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FRDFS01\Commerciale\Pubblicazioni Sito Internet\CAPACITA' DI TRASPORTO A.T. 2024-2025\"/>
    </mc:Choice>
  </mc:AlternateContent>
  <xr:revisionPtr revIDLastSave="0" documentId="13_ncr:1_{5C3F6E6B-4F33-48FB-BE7F-0E10EE39821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31.07.2025" sheetId="1" r:id="rId1"/>
  </sheets>
  <externalReferences>
    <externalReference r:id="rId2"/>
  </externalReferences>
  <definedNames>
    <definedName name="_xlnm._FilterDatabase" localSheetId="0" hidden="1">'31.07.2025'!$A$8:$T$8</definedName>
    <definedName name="data">'31.07.2025'!$A$8</definedName>
    <definedName name="Subtitle">'31.07.2025'!$F$3</definedName>
    <definedName name="Title">'31.07.2025'!$F$2</definedName>
    <definedName name="_xlnm.Print_Titles" localSheetId="0">'31.07.2025'!$1:$7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50" i="1"/>
  <c r="E51" i="1"/>
  <c r="E52" i="1"/>
  <c r="E53" i="1"/>
  <c r="E54" i="1"/>
  <c r="E10" i="1"/>
  <c r="E55" i="1"/>
  <c r="E299" i="1"/>
  <c r="E56" i="1"/>
  <c r="E57" i="1"/>
  <c r="E58" i="1"/>
  <c r="E59" i="1"/>
  <c r="E60" i="1"/>
  <c r="E61" i="1"/>
  <c r="E62" i="1"/>
  <c r="E63" i="1"/>
  <c r="E169" i="1"/>
  <c r="E170" i="1"/>
  <c r="E11" i="1"/>
  <c r="E12" i="1"/>
  <c r="E13" i="1"/>
  <c r="E14" i="1"/>
  <c r="E15" i="1"/>
  <c r="E16" i="1"/>
  <c r="E17" i="1"/>
  <c r="E18" i="1"/>
  <c r="E19" i="1"/>
  <c r="E20" i="1"/>
  <c r="E21" i="1"/>
  <c r="E64" i="1"/>
  <c r="E65" i="1"/>
  <c r="E22" i="1"/>
  <c r="E66" i="1"/>
  <c r="E67" i="1"/>
  <c r="E171" i="1"/>
  <c r="E172" i="1"/>
  <c r="E173" i="1"/>
  <c r="E174" i="1"/>
  <c r="E175" i="1"/>
  <c r="E176" i="1"/>
  <c r="E68" i="1"/>
  <c r="E69" i="1"/>
  <c r="E23" i="1"/>
  <c r="E24" i="1"/>
  <c r="E177" i="1"/>
  <c r="E178" i="1"/>
  <c r="E70" i="1"/>
  <c r="E71" i="1"/>
  <c r="E25" i="1"/>
  <c r="E179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44" i="1"/>
  <c r="E45" i="1"/>
  <c r="E46" i="1"/>
  <c r="E26" i="1"/>
  <c r="E27" i="1"/>
  <c r="E47" i="1"/>
  <c r="E28" i="1"/>
  <c r="E300" i="1"/>
  <c r="E131" i="1"/>
  <c r="E132" i="1"/>
  <c r="E133" i="1"/>
  <c r="E134" i="1"/>
  <c r="E135" i="1"/>
  <c r="E136" i="1"/>
  <c r="E137" i="1"/>
  <c r="E29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30" i="1"/>
  <c r="E48" i="1"/>
  <c r="E150" i="1"/>
  <c r="E151" i="1"/>
  <c r="E152" i="1"/>
  <c r="E31" i="1"/>
  <c r="E32" i="1"/>
  <c r="E33" i="1"/>
  <c r="E34" i="1"/>
  <c r="E153" i="1"/>
  <c r="E155" i="1"/>
  <c r="E156" i="1"/>
  <c r="E157" i="1"/>
  <c r="E35" i="1"/>
  <c r="E301" i="1"/>
  <c r="E158" i="1"/>
  <c r="E159" i="1"/>
  <c r="E160" i="1"/>
  <c r="E161" i="1"/>
  <c r="E162" i="1"/>
  <c r="E163" i="1"/>
  <c r="E164" i="1"/>
  <c r="E165" i="1"/>
  <c r="E36" i="1"/>
  <c r="E37" i="1"/>
  <c r="E38" i="1"/>
  <c r="E180" i="1"/>
  <c r="E181" i="1"/>
  <c r="E166" i="1"/>
  <c r="E167" i="1"/>
  <c r="E168" i="1"/>
  <c r="E49" i="1"/>
  <c r="E39" i="1"/>
  <c r="E40" i="1"/>
  <c r="E41" i="1"/>
  <c r="E42" i="1"/>
  <c r="E43" i="1"/>
  <c r="E182" i="1"/>
  <c r="E183" i="1"/>
</calcChain>
</file>

<file path=xl/sharedStrings.xml><?xml version="1.0" encoding="utf-8"?>
<sst xmlns="http://schemas.openxmlformats.org/spreadsheetml/2006/main" count="3575" uniqueCount="800">
  <si>
    <t>Descrizione</t>
  </si>
  <si>
    <t>Meter</t>
  </si>
  <si>
    <t>Tipo di punto</t>
  </si>
  <si>
    <t>Nota</t>
  </si>
  <si>
    <t>Capacità Tecnica</t>
  </si>
  <si>
    <t>PCSE</t>
  </si>
  <si>
    <t>PCS mese prec</t>
  </si>
  <si>
    <t>Pressione Garantita dal Trasportatore</t>
  </si>
  <si>
    <t>Zona climatica</t>
  </si>
  <si>
    <t>Pressione CPI</t>
  </si>
  <si>
    <t>Regione Climatica</t>
  </si>
  <si>
    <t>Zona Uscita RNG</t>
  </si>
  <si>
    <t>Distanza (Km)</t>
  </si>
  <si>
    <t>Capacità Disponibile</t>
  </si>
  <si>
    <t>PUNTO</t>
  </si>
  <si>
    <t>SITUAZIONE CAPACITA' PUNTI DI CONSEGNA E RICONSEGNA DELLA RETE SGI</t>
  </si>
  <si>
    <t>Comune - Province</t>
  </si>
  <si>
    <t>CEL00008006P</t>
  </si>
  <si>
    <t>SAN GIORGIO A MARE</t>
  </si>
  <si>
    <t>00008006</t>
  </si>
  <si>
    <t>CEL00009000P</t>
  </si>
  <si>
    <t>CELLINO</t>
  </si>
  <si>
    <t>SGM00709001PA</t>
  </si>
  <si>
    <t>LARINO</t>
  </si>
  <si>
    <t>00709001;
00709002</t>
  </si>
  <si>
    <t>COM00007400PA</t>
  </si>
  <si>
    <t>COMISO</t>
  </si>
  <si>
    <t>00007400;
00007401</t>
  </si>
  <si>
    <t>GAR00007010P</t>
  </si>
  <si>
    <t>RETE GARAGUSO</t>
  </si>
  <si>
    <t>00007010;
00007011;
00007012</t>
  </si>
  <si>
    <t>COL00009106P</t>
  </si>
  <si>
    <t>COLLALTO</t>
  </si>
  <si>
    <t>00009106</t>
  </si>
  <si>
    <t>SGM00600001P</t>
  </si>
  <si>
    <t>GUGLIONESI</t>
  </si>
  <si>
    <t>00600001</t>
  </si>
  <si>
    <t>CEL00000002D</t>
  </si>
  <si>
    <t>RETE CELLINO</t>
  </si>
  <si>
    <t>00000002</t>
  </si>
  <si>
    <t>CEL00000100D</t>
  </si>
  <si>
    <t>00000100</t>
  </si>
  <si>
    <t>CEL00000101DA</t>
  </si>
  <si>
    <t>00000101;
00000102</t>
  </si>
  <si>
    <t>CEL00000103D</t>
  </si>
  <si>
    <t>00000103</t>
  </si>
  <si>
    <t>CEL00000105D</t>
  </si>
  <si>
    <t>00000105</t>
  </si>
  <si>
    <t>CEL00000106DA</t>
  </si>
  <si>
    <t>00000106;
00000110;
00400110</t>
  </si>
  <si>
    <t>CEL00000107D</t>
  </si>
  <si>
    <t>00000107</t>
  </si>
  <si>
    <t>CEL00000108D</t>
  </si>
  <si>
    <t>00000108</t>
  </si>
  <si>
    <t>CEL00000111D</t>
  </si>
  <si>
    <t>00000111</t>
  </si>
  <si>
    <t>CEL00000112D</t>
  </si>
  <si>
    <t>00000112</t>
  </si>
  <si>
    <t>CEL00000113D</t>
  </si>
  <si>
    <t>CEL00000114DA</t>
  </si>
  <si>
    <t>00000114;
00400515</t>
  </si>
  <si>
    <t>CEL00000115D</t>
  </si>
  <si>
    <t>00000115</t>
  </si>
  <si>
    <t>CEL00000117D</t>
  </si>
  <si>
    <t>00000117</t>
  </si>
  <si>
    <t>CEL00000118DA</t>
  </si>
  <si>
    <t>00000109;
00000118;
00400118</t>
  </si>
  <si>
    <t>CEL00000200DA</t>
  </si>
  <si>
    <t>CEL00000204D</t>
  </si>
  <si>
    <t>00000204</t>
  </si>
  <si>
    <t>CEL00000210DA</t>
  </si>
  <si>
    <t>00000210;
00000211;
00000203;
00400203</t>
  </si>
  <si>
    <t>CEL00000212D</t>
  </si>
  <si>
    <t>00000212</t>
  </si>
  <si>
    <t>CEL00000213D</t>
  </si>
  <si>
    <t>00000213;
00400213</t>
  </si>
  <si>
    <t>CEL00000214D</t>
  </si>
  <si>
    <t>00000214</t>
  </si>
  <si>
    <t>CEL00000300D</t>
  </si>
  <si>
    <t>00000300</t>
  </si>
  <si>
    <t>CEL00000304D</t>
  </si>
  <si>
    <t>00000304</t>
  </si>
  <si>
    <t>CEL00000306D</t>
  </si>
  <si>
    <t>00000306</t>
  </si>
  <si>
    <t>CEL00000307D</t>
  </si>
  <si>
    <t>00000307</t>
  </si>
  <si>
    <t>CEL00000308D</t>
  </si>
  <si>
    <t>00000308</t>
  </si>
  <si>
    <t>CEL00000311DA</t>
  </si>
  <si>
    <t>00000311;
00400310</t>
  </si>
  <si>
    <t>CEL00000312D</t>
  </si>
  <si>
    <t>00000312</t>
  </si>
  <si>
    <t>CEL00000350D</t>
  </si>
  <si>
    <t>00000350</t>
  </si>
  <si>
    <t>CEL00000351D</t>
  </si>
  <si>
    <t>00000351;
01000351</t>
  </si>
  <si>
    <t>CEL00000401D</t>
  </si>
  <si>
    <t>00000401</t>
  </si>
  <si>
    <t>CEL00000404D</t>
  </si>
  <si>
    <t>00000404</t>
  </si>
  <si>
    <t>CEL00000407D</t>
  </si>
  <si>
    <t>00000407</t>
  </si>
  <si>
    <t>CEL00000411D</t>
  </si>
  <si>
    <t>00000411</t>
  </si>
  <si>
    <t>CEL00000412D</t>
  </si>
  <si>
    <t>00000412</t>
  </si>
  <si>
    <t>CEL00400116DA</t>
  </si>
  <si>
    <t>00000116;
00400116</t>
  </si>
  <si>
    <t>CEL00400117D</t>
  </si>
  <si>
    <t>00400117;
01400117</t>
  </si>
  <si>
    <t>CEL00400119D</t>
  </si>
  <si>
    <t>00400119</t>
  </si>
  <si>
    <t>CEL00400315D</t>
  </si>
  <si>
    <t>00400315;
00700315</t>
  </si>
  <si>
    <t>CEL00400320D</t>
  </si>
  <si>
    <t>00400320;
01400320</t>
  </si>
  <si>
    <t>CEL00400325D</t>
  </si>
  <si>
    <t>00400325</t>
  </si>
  <si>
    <t>CEL00400326D</t>
  </si>
  <si>
    <t>00400326;
00400362</t>
  </si>
  <si>
    <t>CEL00400329D</t>
  </si>
  <si>
    <t>00400329</t>
  </si>
  <si>
    <t>CEL00400332D</t>
  </si>
  <si>
    <t>00400332</t>
  </si>
  <si>
    <t>CEL00400351D</t>
  </si>
  <si>
    <t>00400351</t>
  </si>
  <si>
    <t>CEL00400352D</t>
  </si>
  <si>
    <t>00400352</t>
  </si>
  <si>
    <t>CEL00400500D</t>
  </si>
  <si>
    <t>00400500;
00400519</t>
  </si>
  <si>
    <t>CEL00400502D</t>
  </si>
  <si>
    <t>00400502</t>
  </si>
  <si>
    <t>CEL00400503D</t>
  </si>
  <si>
    <t>00400503</t>
  </si>
  <si>
    <t>CEL00400504D</t>
  </si>
  <si>
    <t>00400504</t>
  </si>
  <si>
    <t>CEL00400505D</t>
  </si>
  <si>
    <t>00400505</t>
  </si>
  <si>
    <t>CEL00400506D</t>
  </si>
  <si>
    <t>00400506</t>
  </si>
  <si>
    <t>CEL00400507D</t>
  </si>
  <si>
    <t>00400507</t>
  </si>
  <si>
    <t>CEL00400508D</t>
  </si>
  <si>
    <t>00400508</t>
  </si>
  <si>
    <t>CEL00400511D</t>
  </si>
  <si>
    <t>00400511</t>
  </si>
  <si>
    <t>CEL00400512D</t>
  </si>
  <si>
    <t>00400512</t>
  </si>
  <si>
    <t>COL00000006D</t>
  </si>
  <si>
    <t>RETE COLLALTO</t>
  </si>
  <si>
    <t>COL00000007D</t>
  </si>
  <si>
    <t>00000007</t>
  </si>
  <si>
    <t>COL00000008D</t>
  </si>
  <si>
    <t>00000008</t>
  </si>
  <si>
    <t>COL00001000DA</t>
  </si>
  <si>
    <t>00001100;
00001300;
00001200;
00001000;
00001500;
01001300</t>
  </si>
  <si>
    <t>COL00001400D</t>
  </si>
  <si>
    <t>00001400</t>
  </si>
  <si>
    <t>COL00001600D</t>
  </si>
  <si>
    <t>00001600</t>
  </si>
  <si>
    <t>COM00009590D</t>
  </si>
  <si>
    <t>RETE COMISO</t>
  </si>
  <si>
    <t>00009590</t>
  </si>
  <si>
    <t>COM00009591D</t>
  </si>
  <si>
    <t>00009591</t>
  </si>
  <si>
    <t>COM00700500D</t>
  </si>
  <si>
    <t>00700500</t>
  </si>
  <si>
    <t>GAR00009550D</t>
  </si>
  <si>
    <t>00009550</t>
  </si>
  <si>
    <t>POZ00700509D</t>
  </si>
  <si>
    <t>RETE SGM</t>
  </si>
  <si>
    <t>00700509</t>
  </si>
  <si>
    <t>SGM00000011D</t>
  </si>
  <si>
    <t>00000011</t>
  </si>
  <si>
    <t>SGM00000012D</t>
  </si>
  <si>
    <t>00000012</t>
  </si>
  <si>
    <t>SGM00000016D</t>
  </si>
  <si>
    <t>00000016</t>
  </si>
  <si>
    <t>SGM00000018D</t>
  </si>
  <si>
    <t>00000018</t>
  </si>
  <si>
    <t>SGM00000027D</t>
  </si>
  <si>
    <t>00000027</t>
  </si>
  <si>
    <t>SGM00000028D</t>
  </si>
  <si>
    <t>00000028</t>
  </si>
  <si>
    <t>SGM00000031D</t>
  </si>
  <si>
    <t>00000031</t>
  </si>
  <si>
    <t>SGM00000032D</t>
  </si>
  <si>
    <t>00000032</t>
  </si>
  <si>
    <t>SGM00000033D</t>
  </si>
  <si>
    <t>00000033;
00400033</t>
  </si>
  <si>
    <t>SGM00000035D</t>
  </si>
  <si>
    <t>00000035</t>
  </si>
  <si>
    <t>SGM00000036D</t>
  </si>
  <si>
    <t>00000036</t>
  </si>
  <si>
    <t>SGM00000037D</t>
  </si>
  <si>
    <t>00000037</t>
  </si>
  <si>
    <t>SGM00000052D</t>
  </si>
  <si>
    <t>00000052</t>
  </si>
  <si>
    <t>SGM00000054D</t>
  </si>
  <si>
    <t>00000054</t>
  </si>
  <si>
    <t>SGM00000069D</t>
  </si>
  <si>
    <t>00000069</t>
  </si>
  <si>
    <t>SGM00000073D</t>
  </si>
  <si>
    <t>00000073</t>
  </si>
  <si>
    <t>SGM00000074D</t>
  </si>
  <si>
    <t>00000074</t>
  </si>
  <si>
    <t>SGM00000077D</t>
  </si>
  <si>
    <t>00000077</t>
  </si>
  <si>
    <t>SGM00000083D</t>
  </si>
  <si>
    <t>00000083</t>
  </si>
  <si>
    <t>SGM00000084D</t>
  </si>
  <si>
    <t>00000084</t>
  </si>
  <si>
    <t>SGM00000087D</t>
  </si>
  <si>
    <t>00000087</t>
  </si>
  <si>
    <t>SGM00000090DA</t>
  </si>
  <si>
    <t>00000090;
00400090</t>
  </si>
  <si>
    <t>SGM00000091D</t>
  </si>
  <si>
    <t>00000091</t>
  </si>
  <si>
    <t>SGM00000094D</t>
  </si>
  <si>
    <t>00000094</t>
  </si>
  <si>
    <t>SGM00000138D</t>
  </si>
  <si>
    <t>00000138</t>
  </si>
  <si>
    <t>SGM00000139D</t>
  </si>
  <si>
    <t>00000139</t>
  </si>
  <si>
    <t>SGM00000141D</t>
  </si>
  <si>
    <t>00000141</t>
  </si>
  <si>
    <t>SGM00000142D</t>
  </si>
  <si>
    <t>00000142</t>
  </si>
  <si>
    <t>SGM00000143D</t>
  </si>
  <si>
    <t>00000143</t>
  </si>
  <si>
    <t>SGM00000145D</t>
  </si>
  <si>
    <t>00000145</t>
  </si>
  <si>
    <t>SGM00000146D</t>
  </si>
  <si>
    <t>00000146</t>
  </si>
  <si>
    <t>SGM00000147D</t>
  </si>
  <si>
    <t>00000147</t>
  </si>
  <si>
    <t>SGM00000150D</t>
  </si>
  <si>
    <t>00000150</t>
  </si>
  <si>
    <t>SGM00000151D</t>
  </si>
  <si>
    <t>00000151</t>
  </si>
  <si>
    <t>SGM00000155D</t>
  </si>
  <si>
    <t>00000155</t>
  </si>
  <si>
    <t>SGM00000160D</t>
  </si>
  <si>
    <t>00000160</t>
  </si>
  <si>
    <t>SGM00000161D</t>
  </si>
  <si>
    <t>00000161</t>
  </si>
  <si>
    <t>SGM00000168D</t>
  </si>
  <si>
    <t>00000168</t>
  </si>
  <si>
    <t>SGM00000169D</t>
  </si>
  <si>
    <t>00000169</t>
  </si>
  <si>
    <t>SGM00000170D</t>
  </si>
  <si>
    <t>00000170</t>
  </si>
  <si>
    <t>SGM00000171D</t>
  </si>
  <si>
    <t>00000171</t>
  </si>
  <si>
    <t>SGM00000175D</t>
  </si>
  <si>
    <t>00000175</t>
  </si>
  <si>
    <t>SGM00000181D</t>
  </si>
  <si>
    <t>00000181</t>
  </si>
  <si>
    <t>SGM00000182D</t>
  </si>
  <si>
    <t>00000182</t>
  </si>
  <si>
    <t>SGM00000201D</t>
  </si>
  <si>
    <t>00000201</t>
  </si>
  <si>
    <t>SGM00000215D</t>
  </si>
  <si>
    <t>00000215</t>
  </si>
  <si>
    <t>SGM00000216D</t>
  </si>
  <si>
    <t>00000216</t>
  </si>
  <si>
    <t>SGM00000224D</t>
  </si>
  <si>
    <t>00000224</t>
  </si>
  <si>
    <t>SGM00000226D</t>
  </si>
  <si>
    <t>00000226</t>
  </si>
  <si>
    <t>SGM00000230D</t>
  </si>
  <si>
    <t>00000230;
00400230</t>
  </si>
  <si>
    <t>SGM00000233D</t>
  </si>
  <si>
    <t>00000233</t>
  </si>
  <si>
    <t>SGM00000282D</t>
  </si>
  <si>
    <t>00000282</t>
  </si>
  <si>
    <t>SGM00000296DA</t>
  </si>
  <si>
    <t>00000314;
00700312;
00400307;
00000296;
00000302;
00700313;
00000295;
00400314;
01000302;
01400307</t>
  </si>
  <si>
    <t>SGM00000298D</t>
  </si>
  <si>
    <t>00000298</t>
  </si>
  <si>
    <t>SGM00000299D</t>
  </si>
  <si>
    <t>00000299</t>
  </si>
  <si>
    <t>SGM00000301DA</t>
  </si>
  <si>
    <t>SGM00000310DA</t>
  </si>
  <si>
    <t>00000310;
00000315;
01000315</t>
  </si>
  <si>
    <t>SGM00000314D</t>
  </si>
  <si>
    <t>00000314</t>
  </si>
  <si>
    <t>SGM00000317DA</t>
  </si>
  <si>
    <t>00000317;
00400318;
00000017;
01400318</t>
  </si>
  <si>
    <t>SGM00000318D</t>
  </si>
  <si>
    <t>00000318</t>
  </si>
  <si>
    <t>SGM00000319D</t>
  </si>
  <si>
    <t>00000319;
01000319</t>
  </si>
  <si>
    <t>SGM00000321D</t>
  </si>
  <si>
    <t>00000321;
01000321</t>
  </si>
  <si>
    <t>SGM00000322D</t>
  </si>
  <si>
    <t>00000322;
00700322</t>
  </si>
  <si>
    <t>SGM00000323D</t>
  </si>
  <si>
    <t>00000323;
01000323</t>
  </si>
  <si>
    <t>SGM00000324D</t>
  </si>
  <si>
    <t>00000324;
01000324</t>
  </si>
  <si>
    <t>SGM00000325D</t>
  </si>
  <si>
    <t>00000325;
01000325</t>
  </si>
  <si>
    <t>SGM00000326D</t>
  </si>
  <si>
    <t>00000326;
01000326</t>
  </si>
  <si>
    <t>SGM00000327D</t>
  </si>
  <si>
    <t>00000327;
01000327</t>
  </si>
  <si>
    <t>SGM00000328D</t>
  </si>
  <si>
    <t>00000328;
01000328</t>
  </si>
  <si>
    <t>SGM00700329D</t>
  </si>
  <si>
    <t>00000329;
00700329</t>
  </si>
  <si>
    <t>SGM00000330D</t>
  </si>
  <si>
    <t>00000330;
00000030</t>
  </si>
  <si>
    <t>SGM00000331D</t>
  </si>
  <si>
    <t>00000331</t>
  </si>
  <si>
    <t>SGM00000369D</t>
  </si>
  <si>
    <t>00000369;
00400369</t>
  </si>
  <si>
    <t>SGM00000370D</t>
  </si>
  <si>
    <t>00000370;
00400370</t>
  </si>
  <si>
    <t>SGM00000371D</t>
  </si>
  <si>
    <t>00000371;
00400371</t>
  </si>
  <si>
    <t>SGM00000372D</t>
  </si>
  <si>
    <t>00000372;
00400372</t>
  </si>
  <si>
    <t>SGM00000373D</t>
  </si>
  <si>
    <t>00000373;
00400373</t>
  </si>
  <si>
    <t>SGM00000374D</t>
  </si>
  <si>
    <t>00000374;
00400374</t>
  </si>
  <si>
    <t>SGM00000375D</t>
  </si>
  <si>
    <t>00000375</t>
  </si>
  <si>
    <t>SGM00000376D</t>
  </si>
  <si>
    <t>00000376;
00400376</t>
  </si>
  <si>
    <t>SGM00000377D</t>
  </si>
  <si>
    <t>SGM00000378D</t>
  </si>
  <si>
    <t>00000378</t>
  </si>
  <si>
    <t>SGM00000379D</t>
  </si>
  <si>
    <t>00000379;
00400379</t>
  </si>
  <si>
    <t>SGM00000380D</t>
  </si>
  <si>
    <t>00000380</t>
  </si>
  <si>
    <t>SGM00000381D</t>
  </si>
  <si>
    <t>00000381</t>
  </si>
  <si>
    <t>SGM00000382D</t>
  </si>
  <si>
    <t>00000382</t>
  </si>
  <si>
    <t>SGM00000383D</t>
  </si>
  <si>
    <t>00000383</t>
  </si>
  <si>
    <t>SGM00000384D</t>
  </si>
  <si>
    <t>00000384</t>
  </si>
  <si>
    <t>SGM00000385D</t>
  </si>
  <si>
    <t>00000385</t>
  </si>
  <si>
    <t>SGM00000386D</t>
  </si>
  <si>
    <t>00000386</t>
  </si>
  <si>
    <t>SGM00000387D</t>
  </si>
  <si>
    <t>00000387</t>
  </si>
  <si>
    <t>SGM00000388D</t>
  </si>
  <si>
    <t>00000388</t>
  </si>
  <si>
    <t>SGM00000389D</t>
  </si>
  <si>
    <t>00000389</t>
  </si>
  <si>
    <t>SGM00000390D</t>
  </si>
  <si>
    <t>00000390</t>
  </si>
  <si>
    <t>SGM00000391D</t>
  </si>
  <si>
    <t>00000391</t>
  </si>
  <si>
    <t>SGM00000392D</t>
  </si>
  <si>
    <t>00000392</t>
  </si>
  <si>
    <t>SGM00000393D</t>
  </si>
  <si>
    <t>00000393;
00400393</t>
  </si>
  <si>
    <t>SGM00000394DA</t>
  </si>
  <si>
    <t>00000414;
00000394;
01000414</t>
  </si>
  <si>
    <t>SGM00000413D</t>
  </si>
  <si>
    <t>00000413;
01000413</t>
  </si>
  <si>
    <t>SGM00000415DA</t>
  </si>
  <si>
    <t>SGM00000416D</t>
  </si>
  <si>
    <t>00000416</t>
  </si>
  <si>
    <t>SGM00000417D</t>
  </si>
  <si>
    <t>00000417</t>
  </si>
  <si>
    <t>SGM00000454D</t>
  </si>
  <si>
    <t>00000454</t>
  </si>
  <si>
    <t>SGM00000455D</t>
  </si>
  <si>
    <t>00000455</t>
  </si>
  <si>
    <t>SGM00000456D</t>
  </si>
  <si>
    <t>00000456;
01000456</t>
  </si>
  <si>
    <t>SGM00000490D</t>
  </si>
  <si>
    <t>00000490</t>
  </si>
  <si>
    <t>SGM00000491D</t>
  </si>
  <si>
    <t>00000491</t>
  </si>
  <si>
    <t>SGM00000495D</t>
  </si>
  <si>
    <t>00000495</t>
  </si>
  <si>
    <t>SGM00009506D</t>
  </si>
  <si>
    <t>00009506</t>
  </si>
  <si>
    <t>SGM00009693DA</t>
  </si>
  <si>
    <t>00009693;
00009694</t>
  </si>
  <si>
    <t>SGM00009697D</t>
  </si>
  <si>
    <t>00009697</t>
  </si>
  <si>
    <t>SGM00009731D</t>
  </si>
  <si>
    <t>00009731</t>
  </si>
  <si>
    <t>SGM00009737DA</t>
  </si>
  <si>
    <t>00009737;
00009736</t>
  </si>
  <si>
    <t>SGM00400002D</t>
  </si>
  <si>
    <t>00400002</t>
  </si>
  <si>
    <t>SGM00400004D</t>
  </si>
  <si>
    <t>00400004</t>
  </si>
  <si>
    <t>SGM00400006D</t>
  </si>
  <si>
    <t>00400006</t>
  </si>
  <si>
    <t>SGM00400008D</t>
  </si>
  <si>
    <t>00400008</t>
  </si>
  <si>
    <t>SGM00400009D</t>
  </si>
  <si>
    <t>00400009;
01400009</t>
  </si>
  <si>
    <t>SGM00400010D</t>
  </si>
  <si>
    <t>00400010</t>
  </si>
  <si>
    <t>SGM00400077D</t>
  </si>
  <si>
    <t>00400077</t>
  </si>
  <si>
    <t>SGM00400138D</t>
  </si>
  <si>
    <t>00400138</t>
  </si>
  <si>
    <t>SGM00400139D</t>
  </si>
  <si>
    <t>00400139</t>
  </si>
  <si>
    <t>SGM00400174D</t>
  </si>
  <si>
    <t>00400174</t>
  </si>
  <si>
    <t>SGM00400211D</t>
  </si>
  <si>
    <t>00400211</t>
  </si>
  <si>
    <t>SGM00400212D</t>
  </si>
  <si>
    <t>00400212</t>
  </si>
  <si>
    <t>SGM00400221D</t>
  </si>
  <si>
    <t>00400221</t>
  </si>
  <si>
    <t>SGM00400303D</t>
  </si>
  <si>
    <t>00400303;
01400303</t>
  </si>
  <si>
    <t>SGM00400304D</t>
  </si>
  <si>
    <t>00400304;
01400304</t>
  </si>
  <si>
    <t>SGM00400305D</t>
  </si>
  <si>
    <t>00400305;
00700305</t>
  </si>
  <si>
    <t>SGM00400306D</t>
  </si>
  <si>
    <t>00400306;
01400306</t>
  </si>
  <si>
    <t>SGM00400308D</t>
  </si>
  <si>
    <t>00400308;
01400308</t>
  </si>
  <si>
    <t>SGM00400309D</t>
  </si>
  <si>
    <t>00400309;
01400309</t>
  </si>
  <si>
    <t>SGM00400311D</t>
  </si>
  <si>
    <t>00400311;
01400311</t>
  </si>
  <si>
    <t>SGM00400313D</t>
  </si>
  <si>
    <t>00400313;
01400313</t>
  </si>
  <si>
    <t>SGM00400319D</t>
  </si>
  <si>
    <t>00400319</t>
  </si>
  <si>
    <t>SGM00400321D</t>
  </si>
  <si>
    <t>00400321</t>
  </si>
  <si>
    <t>SGM00400324D</t>
  </si>
  <si>
    <t>00400324</t>
  </si>
  <si>
    <t>SGM00400327D</t>
  </si>
  <si>
    <t>00400327</t>
  </si>
  <si>
    <t>SGM00400330D</t>
  </si>
  <si>
    <t>00400330</t>
  </si>
  <si>
    <t>SGM00400331D</t>
  </si>
  <si>
    <t>00400331</t>
  </si>
  <si>
    <t>SGM00400334D</t>
  </si>
  <si>
    <t>00400334</t>
  </si>
  <si>
    <t>SGM00400335D</t>
  </si>
  <si>
    <t>00400335</t>
  </si>
  <si>
    <t>SGM00400337D</t>
  </si>
  <si>
    <t>00400337</t>
  </si>
  <si>
    <t>SGM00400338D</t>
  </si>
  <si>
    <t>00400338</t>
  </si>
  <si>
    <t>SGM00400339D</t>
  </si>
  <si>
    <t>00400339</t>
  </si>
  <si>
    <t>SGM00400340D</t>
  </si>
  <si>
    <t>00400340</t>
  </si>
  <si>
    <t>SGM00400341D</t>
  </si>
  <si>
    <t>00400341</t>
  </si>
  <si>
    <t>SGM00400342D</t>
  </si>
  <si>
    <t>00400342</t>
  </si>
  <si>
    <t>SGM00400343D</t>
  </si>
  <si>
    <t>00400343</t>
  </si>
  <si>
    <t>SGM00400345D</t>
  </si>
  <si>
    <t>00400345</t>
  </si>
  <si>
    <t>SGM00400346D</t>
  </si>
  <si>
    <t>00400346</t>
  </si>
  <si>
    <t>SGM00400347D</t>
  </si>
  <si>
    <t>00400347</t>
  </si>
  <si>
    <t>SGM00400349D</t>
  </si>
  <si>
    <t>00400349</t>
  </si>
  <si>
    <t>SGM00400350D</t>
  </si>
  <si>
    <t>00400350</t>
  </si>
  <si>
    <t>SGM00400353D</t>
  </si>
  <si>
    <t>00400353</t>
  </si>
  <si>
    <t>SGM00400355D</t>
  </si>
  <si>
    <t>00400355</t>
  </si>
  <si>
    <t>SGM00400360D</t>
  </si>
  <si>
    <t>00400360</t>
  </si>
  <si>
    <t>SGM00400509D</t>
  </si>
  <si>
    <t>00400509</t>
  </si>
  <si>
    <t>SGM00400510D</t>
  </si>
  <si>
    <t>00400510</t>
  </si>
  <si>
    <t>SGM00400513D</t>
  </si>
  <si>
    <t>00400513</t>
  </si>
  <si>
    <t>SGM00400514D</t>
  </si>
  <si>
    <t>00400514</t>
  </si>
  <si>
    <t>SGM00700100D</t>
  </si>
  <si>
    <t>00700101;
00700100</t>
  </si>
  <si>
    <t>SGM00700103D</t>
  </si>
  <si>
    <t>00700103</t>
  </si>
  <si>
    <t>SGM00700153D</t>
  </si>
  <si>
    <t>00700153</t>
  </si>
  <si>
    <t>SGM00700204D</t>
  </si>
  <si>
    <t>00700204</t>
  </si>
  <si>
    <t>SGM00700300D</t>
  </si>
  <si>
    <t>00700300</t>
  </si>
  <si>
    <t>SGM00700410DA</t>
  </si>
  <si>
    <t>00700410;
00000395;
01700410;
01000395</t>
  </si>
  <si>
    <t>SGM00700412D</t>
  </si>
  <si>
    <t>00700412;
01700412</t>
  </si>
  <si>
    <t>SGM00700413D</t>
  </si>
  <si>
    <t>00700413</t>
  </si>
  <si>
    <t>SGM00700501D</t>
  </si>
  <si>
    <t>00700501</t>
  </si>
  <si>
    <t>SGM00700502D</t>
  </si>
  <si>
    <t>00700502</t>
  </si>
  <si>
    <t>SGM00700503D</t>
  </si>
  <si>
    <t>00700503;
01700503</t>
  </si>
  <si>
    <t>SGM00700505D</t>
  </si>
  <si>
    <t>00700505</t>
  </si>
  <si>
    <t>SGM00700506D</t>
  </si>
  <si>
    <t>00700506</t>
  </si>
  <si>
    <t>SGM00700513D</t>
  </si>
  <si>
    <t>00700513</t>
  </si>
  <si>
    <t>SGM00700517D</t>
  </si>
  <si>
    <t>00700517</t>
  </si>
  <si>
    <t>SGM00700518D</t>
  </si>
  <si>
    <t>00700518</t>
  </si>
  <si>
    <t>SGM00700519D</t>
  </si>
  <si>
    <t>00700519</t>
  </si>
  <si>
    <t>SGM00700101DA</t>
  </si>
  <si>
    <t>SGM00000414D</t>
  </si>
  <si>
    <t>00000414</t>
  </si>
  <si>
    <t>CEL00000109D</t>
  </si>
  <si>
    <t>00000109</t>
  </si>
  <si>
    <t>CEL00000203D</t>
  </si>
  <si>
    <t>00000203</t>
  </si>
  <si>
    <t>CEL00000118D</t>
  </si>
  <si>
    <t>00000118</t>
  </si>
  <si>
    <t>CEL00000211D</t>
  </si>
  <si>
    <t>00000211</t>
  </si>
  <si>
    <t>SGM00000329DA</t>
  </si>
  <si>
    <t>SGM00000394D</t>
  </si>
  <si>
    <t>00000394</t>
  </si>
  <si>
    <t>CEL00000114D</t>
  </si>
  <si>
    <t/>
  </si>
  <si>
    <t>SGM00700521D</t>
  </si>
  <si>
    <t>00700521</t>
  </si>
  <si>
    <t>SGM00000230DA</t>
  </si>
  <si>
    <t>SGM00000033DA</t>
  </si>
  <si>
    <t>SGM00000092D</t>
  </si>
  <si>
    <t>SGM00000297D</t>
  </si>
  <si>
    <t>SGM00600002P</t>
  </si>
  <si>
    <t>GUGLIONESI 2</t>
  </si>
  <si>
    <t>00600002;
00600004</t>
  </si>
  <si>
    <t>CEL00400361D</t>
  </si>
  <si>
    <t>00400361</t>
  </si>
  <si>
    <t>CEL00400516D</t>
  </si>
  <si>
    <t>00400516</t>
  </si>
  <si>
    <t>CEL00600003P</t>
  </si>
  <si>
    <t>AIELLI</t>
  </si>
  <si>
    <t>00600003;
00600006</t>
  </si>
  <si>
    <t>CEL00600005P</t>
  </si>
  <si>
    <t>MORROVALLE</t>
  </si>
  <si>
    <t>00600005;
00600007</t>
  </si>
  <si>
    <t>CEL00400354D</t>
  </si>
  <si>
    <t>00400354</t>
  </si>
  <si>
    <t>SGM00700520D</t>
  </si>
  <si>
    <t>00700520</t>
  </si>
  <si>
    <t>SGM00400356D</t>
  </si>
  <si>
    <t>00400356</t>
  </si>
  <si>
    <t>SGM00400359D</t>
  </si>
  <si>
    <t>00400359</t>
  </si>
  <si>
    <t>Rete Distribuzione</t>
  </si>
  <si>
    <t>Autotrazione</t>
  </si>
  <si>
    <t>Industriale</t>
  </si>
  <si>
    <t>Termoelettrico</t>
  </si>
  <si>
    <t>Civile</t>
  </si>
  <si>
    <t>D/3 - Zone D</t>
  </si>
  <si>
    <t>Campobasso/24</t>
  </si>
  <si>
    <t>E/4 - Zone E</t>
  </si>
  <si>
    <t>Falconara/21</t>
  </si>
  <si>
    <t>C/2 - Zone C</t>
  </si>
  <si>
    <t>Potenza/27</t>
  </si>
  <si>
    <t>Perugia Sant'Egidio/20</t>
  </si>
  <si>
    <t>Pescara/23</t>
  </si>
  <si>
    <t>Venezia Tessera/15</t>
  </si>
  <si>
    <t>Roma/22</t>
  </si>
  <si>
    <t>MONTEFINO/TE</t>
  </si>
  <si>
    <t>RIPATRANSONE/AP</t>
  </si>
  <si>
    <t>OFFIDA/AP</t>
  </si>
  <si>
    <t>CASTORANO/AP</t>
  </si>
  <si>
    <t>CASTEL DI LAMA/AP</t>
  </si>
  <si>
    <t>ANCARANO/TE</t>
  </si>
  <si>
    <t>BELLANTE/TE</t>
  </si>
  <si>
    <t>TERAMO/TE</t>
  </si>
  <si>
    <t>ASCOLI PICENO/AP</t>
  </si>
  <si>
    <t>FERMO/FM</t>
  </si>
  <si>
    <t>SANT'OMERO/TE</t>
  </si>
  <si>
    <t>MONTE URANO/FM</t>
  </si>
  <si>
    <t>CASTELLALTO/TE</t>
  </si>
  <si>
    <t>BASCIANO/TE</t>
  </si>
  <si>
    <t>COLLEDARA/TE</t>
  </si>
  <si>
    <t>ISOLA DEL GRAN SASSO D'ITALIA/TE</t>
  </si>
  <si>
    <t>CASTELLI/TE</t>
  </si>
  <si>
    <t>NOTARESCO/TE</t>
  </si>
  <si>
    <t>MONTESILVANO/PE</t>
  </si>
  <si>
    <t>PESCARA (Comune)/PE</t>
  </si>
  <si>
    <t>BUSSI SUL TIRINO/PE</t>
  </si>
  <si>
    <t>PINETO/TE</t>
  </si>
  <si>
    <t>ATRI/TE</t>
  </si>
  <si>
    <t>MORINO/AQ</t>
  </si>
  <si>
    <t>SANTOPADRE/FR</t>
  </si>
  <si>
    <t>FERMO PORTO SAN GIORGIO/FM</t>
  </si>
  <si>
    <t>MONTEDINOVE/AP</t>
  </si>
  <si>
    <t>FONTECHIARI/FR</t>
  </si>
  <si>
    <t>PESCOSOLIDO/FR</t>
  </si>
  <si>
    <t>CANISTRO/AQ</t>
  </si>
  <si>
    <t>CIVITELLA ROVETO/AQ</t>
  </si>
  <si>
    <t>GROTTAMARE/AP</t>
  </si>
  <si>
    <t>BALSORANO/AQ</t>
  </si>
  <si>
    <t>SPOLTORE/PE</t>
  </si>
  <si>
    <t>CITTA' SANT'ANGELO/PE</t>
  </si>
  <si>
    <t>SANT'ELPIDIO A MARE/FM</t>
  </si>
  <si>
    <t>VILLANOVA DI CEPAGATTI/PE</t>
  </si>
  <si>
    <t>COSSIGNANO/AP</t>
  </si>
  <si>
    <t>ALANNO/PE</t>
  </si>
  <si>
    <t>CROCETTA DEL MONTELLO/TV</t>
  </si>
  <si>
    <t>PEDEROBBA/TV</t>
  </si>
  <si>
    <t>REFRONTOLO/TV</t>
  </si>
  <si>
    <t>MASER/TV</t>
  </si>
  <si>
    <t>SAN PIETRO DI FELETTO/TV</t>
  </si>
  <si>
    <t>MONTEBELLUNA/TV</t>
  </si>
  <si>
    <t>RAGUSA/RG</t>
  </si>
  <si>
    <t>GARAGUSO/MT</t>
  </si>
  <si>
    <t>POZZILLI/IS</t>
  </si>
  <si>
    <t>ISOLA DEL LIRI/FR</t>
  </si>
  <si>
    <t>AQUINO/FR</t>
  </si>
  <si>
    <t>CASSINO/FR</t>
  </si>
  <si>
    <t>FERENTINO/FR</t>
  </si>
  <si>
    <t>ISERNIA/IS</t>
  </si>
  <si>
    <t>SESTO CAMPANO/IS</t>
  </si>
  <si>
    <t>GUARDIAREGIA/CB</t>
  </si>
  <si>
    <t>COLLEFERRO/RM</t>
  </si>
  <si>
    <t>LARINO/CB</t>
  </si>
  <si>
    <t>ANAGNI/FR</t>
  </si>
  <si>
    <t>ROCCASECCA/FR</t>
  </si>
  <si>
    <t>CEPRANO/FR</t>
  </si>
  <si>
    <t>PATRICA/FR</t>
  </si>
  <si>
    <t>CASTROCIELO/FR</t>
  </si>
  <si>
    <t>CECCANO/FR</t>
  </si>
  <si>
    <t>FROSINONE/FR</t>
  </si>
  <si>
    <t>BROCCOSTELLA/FR</t>
  </si>
  <si>
    <t>CAMPOBASSO (Comune)/CB</t>
  </si>
  <si>
    <t>CAMPOCHIARO/CB</t>
  </si>
  <si>
    <t>VEROLI/FR</t>
  </si>
  <si>
    <t>ARPINO/FR</t>
  </si>
  <si>
    <t>MONTE SAN GIOVANNI CAMPANO/FR</t>
  </si>
  <si>
    <t>FIUGGI/FR</t>
  </si>
  <si>
    <t>CERVARO/FR</t>
  </si>
  <si>
    <t>ACUTO/FR</t>
  </si>
  <si>
    <t>SGURGOLA/FR</t>
  </si>
  <si>
    <t>COLFELICE/FR</t>
  </si>
  <si>
    <t>PIEDIMONTE SAN GERMANO/FR</t>
  </si>
  <si>
    <t>PALIANO/FR</t>
  </si>
  <si>
    <t>SANT'AGAPITO/IS</t>
  </si>
  <si>
    <t>VENAFRO/IS</t>
  </si>
  <si>
    <t>MONTERODUNI/IS</t>
  </si>
  <si>
    <t>ROCCHETTA A VOLTURNO/IS</t>
  </si>
  <si>
    <t>COLLI A VOLTURNO/IS</t>
  </si>
  <si>
    <t>MONTAQUILA/IS</t>
  </si>
  <si>
    <t>CERRO AL VOLTURNO/IS</t>
  </si>
  <si>
    <t>FROSOLONE/IS</t>
  </si>
  <si>
    <t>TORELLA DEL SANNIO/CB</t>
  </si>
  <si>
    <t>MOLISE/CB</t>
  </si>
  <si>
    <t>PETRELLA TIFERNINA/CB</t>
  </si>
  <si>
    <t>SAN PIETRO INFINE/CE</t>
  </si>
  <si>
    <t>RIPALIMOSANI/CB</t>
  </si>
  <si>
    <t>CASTROPIGNANO/CB</t>
  </si>
  <si>
    <t>CAMPOLIETO/CB</t>
  </si>
  <si>
    <t>CASTELLINO DEL BIFERNO/CB</t>
  </si>
  <si>
    <t>MIRABELLO SANNITICO/CB</t>
  </si>
  <si>
    <t>LUCITO/CB</t>
  </si>
  <si>
    <t>MONTAGANO/CB</t>
  </si>
  <si>
    <t>MATRICE/CB</t>
  </si>
  <si>
    <t>VINCHIATURO/CB</t>
  </si>
  <si>
    <t>PETTORANELLO DEL MOLISE/IS</t>
  </si>
  <si>
    <t>GUARDIALFIERA/CB</t>
  </si>
  <si>
    <t>BOJANO/CB</t>
  </si>
  <si>
    <t>PETACCIATO/CB</t>
  </si>
  <si>
    <t>SERRACAPRIOLA/FG</t>
  </si>
  <si>
    <t>TORREMAGGIORE/FG</t>
  </si>
  <si>
    <t>SAN PAOLO DI CIVITATE/FG</t>
  </si>
  <si>
    <t>COLLE D'ANCHISE/CB</t>
  </si>
  <si>
    <t>VILLA SANTA LUCIA/FR</t>
  </si>
  <si>
    <t>ARCE/FR</t>
  </si>
  <si>
    <t>SORA/FR</t>
  </si>
  <si>
    <t>RIPI/FR</t>
  </si>
  <si>
    <t>TORRICE/FR</t>
  </si>
  <si>
    <t>SUPINO/FR</t>
  </si>
  <si>
    <t>POFI/FR</t>
  </si>
  <si>
    <t>ARNARA/FR</t>
  </si>
  <si>
    <t>SAN VITTORE DEL LAZIO/FR</t>
  </si>
  <si>
    <t>TERMOLI/CB</t>
  </si>
  <si>
    <t>MORRONE DEL SANNIO/CB</t>
  </si>
  <si>
    <t>APRICENA/FG</t>
  </si>
  <si>
    <t>LUCERA/FG</t>
  </si>
  <si>
    <t>DURONIA/CB</t>
  </si>
  <si>
    <t>SAN SEVERO/FG</t>
  </si>
  <si>
    <t>CASACALENDA/CB</t>
  </si>
  <si>
    <t>MONTORIO AL VOMANO/TE</t>
  </si>
  <si>
    <t>AIELLI/AQ</t>
  </si>
  <si>
    <t>Corridonia/MC</t>
  </si>
  <si>
    <t>Produzione</t>
  </si>
  <si>
    <t>Aperto</t>
  </si>
  <si>
    <t>Chiuso</t>
  </si>
  <si>
    <t>Zona D = SOR</t>
  </si>
  <si>
    <t>Zona C = CEN</t>
  </si>
  <si>
    <t>Zona E = SOC</t>
  </si>
  <si>
    <t>Zona B = NOR</t>
  </si>
  <si>
    <t>Zona F = MER</t>
  </si>
  <si>
    <t>00000409;
00000200;
00400200;
01000409</t>
  </si>
  <si>
    <t>00000006;
01001100</t>
  </si>
  <si>
    <t>00000301;
00000316;
00000320;
00000020;
00400301;
01000316</t>
  </si>
  <si>
    <t>00000377;
01000377</t>
  </si>
  <si>
    <t>00000415;
00700411;
01000415</t>
  </si>
  <si>
    <t>00000114</t>
  </si>
  <si>
    <t>NO</t>
  </si>
  <si>
    <t>SI</t>
  </si>
  <si>
    <t>Titolarità dell'impianto di misura in capo a SGI</t>
  </si>
  <si>
    <t>Qero</t>
  </si>
  <si>
    <t>CEL00000303D</t>
  </si>
  <si>
    <t>CEL00000309D</t>
  </si>
  <si>
    <t>00000309</t>
  </si>
  <si>
    <t>CEL00000402D</t>
  </si>
  <si>
    <t>00000402</t>
  </si>
  <si>
    <t>CEL00000405D</t>
  </si>
  <si>
    <t>00000405</t>
  </si>
  <si>
    <t>00009001;
00009523;
00009000</t>
  </si>
  <si>
    <t>CEL99990005P</t>
  </si>
  <si>
    <t>CAPPARUCCIA</t>
  </si>
  <si>
    <t>09990051;
09990052</t>
  </si>
  <si>
    <t>CEL99990006P</t>
  </si>
  <si>
    <t>CARASSAI</t>
  </si>
  <si>
    <t>99990006</t>
  </si>
  <si>
    <t>CEL99990007P</t>
  </si>
  <si>
    <t>GROTTAMMARE</t>
  </si>
  <si>
    <t>99990007</t>
  </si>
  <si>
    <t>CIR00007200P</t>
  </si>
  <si>
    <t>CIRO'</t>
  </si>
  <si>
    <t>00007200</t>
  </si>
  <si>
    <t>GARAGUSO</t>
  </si>
  <si>
    <t>SGM00000135DA</t>
  </si>
  <si>
    <t>00000135;
00135000</t>
  </si>
  <si>
    <t>Discato in data 08/04/2019</t>
  </si>
  <si>
    <t>SGM00000148D</t>
  </si>
  <si>
    <t>00000148</t>
  </si>
  <si>
    <t>Discato in data 28/08/2017</t>
  </si>
  <si>
    <t>SGM00000165D</t>
  </si>
  <si>
    <t>00000165</t>
  </si>
  <si>
    <t>Discato in data 29/03/2018</t>
  </si>
  <si>
    <t>SGM00000207D</t>
  </si>
  <si>
    <t>00000207</t>
  </si>
  <si>
    <t>Discato in data 28/03/2025</t>
  </si>
  <si>
    <t>SGM00000217D</t>
  </si>
  <si>
    <t>00000217</t>
  </si>
  <si>
    <t>Discato in data 29/09/2017</t>
  </si>
  <si>
    <t>SGM00009738DA</t>
  </si>
  <si>
    <t>00009738;
00009739</t>
  </si>
  <si>
    <t>Discato in data 09/05/2019</t>
  </si>
  <si>
    <t>CMcf: Qero &gt; 4000</t>
  </si>
  <si>
    <t>SGM00400316DA</t>
  </si>
  <si>
    <t>00400316;
00400317</t>
  </si>
  <si>
    <t>Discato in data 18/05/2017</t>
  </si>
  <si>
    <t>SGM00400322DA</t>
  </si>
  <si>
    <t>00400322;
00400323</t>
  </si>
  <si>
    <t>Discato in data 29/08/2017</t>
  </si>
  <si>
    <t>SGM00400344D</t>
  </si>
  <si>
    <t>00400344</t>
  </si>
  <si>
    <t xml:space="preserve">
Discato in data 29/05/2019</t>
  </si>
  <si>
    <t>SGM02356871P</t>
  </si>
  <si>
    <t>REGGENTE</t>
  </si>
  <si>
    <t>02356871</t>
  </si>
  <si>
    <t>00000113;
01000113</t>
  </si>
  <si>
    <t>Stato</t>
  </si>
  <si>
    <t>X24</t>
  </si>
  <si>
    <t>E21</t>
  </si>
  <si>
    <t>D24</t>
  </si>
  <si>
    <t>D21</t>
  </si>
  <si>
    <t>E24</t>
  </si>
  <si>
    <t>D27</t>
  </si>
  <si>
    <t>E20</t>
  </si>
  <si>
    <t>X20</t>
  </si>
  <si>
    <t>E27</t>
  </si>
  <si>
    <t>D23</t>
  </si>
  <si>
    <t>E15</t>
  </si>
  <si>
    <t>D20</t>
  </si>
  <si>
    <t>C22</t>
  </si>
  <si>
    <t>D22</t>
  </si>
  <si>
    <t>E23</t>
  </si>
  <si>
    <t>X23</t>
  </si>
  <si>
    <t>X22</t>
  </si>
  <si>
    <t>C23</t>
  </si>
  <si>
    <t>Cluster</t>
  </si>
  <si>
    <t xml:space="preserve">
Discato in data 07/05/2018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</si>
</sst>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8" x14ac:knownFonts="1">
    <font>
      <sz val="11"/>
      <color rgb="FF000000"/>
      <name val="等线"/>
      <family val="2"/>
      <charset val="1"/>
    </font>
    <font>
      <sz val="10"/>
      <name val="Arial"/>
      <family val="2"/>
    </font>
    <font>
      <sz val="8"/>
      <color rgb="FF000000"/>
      <name val="等线"/>
      <family val="2"/>
      <charset val="1"/>
    </font>
    <font>
      <sz val="10"/>
      <color rgb="FF000000"/>
      <name val="等线"/>
      <family val="2"/>
      <charset val="1"/>
    </font>
    <font>
      <sz val="11"/>
      <color rgb="FF000000"/>
      <name val="等线"/>
      <family val="2"/>
      <charset val="1"/>
    </font>
    <font>
      <b/>
      <sz val="11"/>
      <color rgb="FF000000"/>
      <name val="等线"/>
    </font>
    <font>
      <sz val="10"/>
      <name val="Arial"/>
      <family val="2"/>
    </font>
    <font>
      <sz val="8"/>
      <name val="等线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9" fontId="1" fillId="0" borderId="0" applyBorder="0" applyAlignment="0" applyProtection="0"/>
    <xf numFmtId="44" fontId="1" fillId="0" borderId="0" applyBorder="0" applyAlignment="0" applyProtection="0"/>
    <xf numFmtId="42" fontId="1" fillId="0" borderId="0" applyBorder="0" applyAlignment="0" applyProtection="0"/>
    <xf numFmtId="165" fontId="1" fillId="0" borderId="0" applyBorder="0" applyAlignment="0" applyProtection="0"/>
    <xf numFmtId="164" fontId="1" fillId="0" borderId="0" applyBorder="0" applyAlignment="0" applyProtection="0"/>
    <xf numFmtId="0" fontId="4" fillId="0" borderId="0"/>
    <xf numFmtId="9" fontId="6" fillId="0" borderId="0" applyBorder="0" applyAlignment="0" applyProtection="0"/>
    <xf numFmtId="167" fontId="6" fillId="0" borderId="0" applyBorder="0" applyAlignment="0" applyProtection="0"/>
    <xf numFmtId="166" fontId="6" fillId="0" borderId="0" applyBorder="0" applyAlignment="0" applyProtection="0"/>
    <xf numFmtId="165" fontId="6" fillId="0" borderId="0" applyBorder="0" applyAlignment="0" applyProtection="0"/>
    <xf numFmtId="164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7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5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</cellStyleXfs>
  <cellXfs count="28">
    <xf numFmtId="0" fontId="0" fillId="0" borderId="0" xfId="0"/>
    <xf numFmtId="0" fontId="3" fillId="2" borderId="1" xfId="6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49" fontId="2" fillId="0" borderId="1" xfId="6" applyNumberFormat="1" applyFont="1" applyFill="1" applyBorder="1" applyAlignment="1">
      <alignment vertical="center" wrapText="1" shrinkToFit="1"/>
    </xf>
    <xf numFmtId="0" fontId="2" fillId="0" borderId="1" xfId="6" applyFont="1" applyFill="1" applyBorder="1" applyAlignment="1">
      <alignment horizontal="right" vertical="center" wrapText="1" shrinkToFit="1"/>
    </xf>
    <xf numFmtId="0" fontId="2" fillId="0" borderId="1" xfId="6" applyFont="1" applyFill="1" applyBorder="1" applyAlignment="1">
      <alignment vertical="center" wrapText="1" shrinkToFit="1"/>
    </xf>
    <xf numFmtId="0" fontId="2" fillId="0" borderId="1" xfId="6" applyFont="1" applyFill="1" applyBorder="1" applyAlignment="1">
      <alignment horizontal="center" vertical="center" wrapText="1" shrinkToFit="1"/>
    </xf>
    <xf numFmtId="49" fontId="2" fillId="0" borderId="1" xfId="6" applyNumberFormat="1" applyFont="1" applyFill="1" applyBorder="1" applyAlignment="1">
      <alignment horizontal="center" vertical="center" wrapText="1" shrinkToFit="1"/>
    </xf>
    <xf numFmtId="0" fontId="7" fillId="0" borderId="1" xfId="6" applyFont="1" applyFill="1" applyBorder="1" applyAlignment="1">
      <alignment horizontal="center" vertical="center" wrapText="1" shrinkToFit="1"/>
    </xf>
    <xf numFmtId="0" fontId="7" fillId="0" borderId="1" xfId="6" applyFont="1" applyFill="1" applyBorder="1" applyAlignment="1">
      <alignment vertical="center" wrapText="1" shrinkToFit="1"/>
    </xf>
    <xf numFmtId="49" fontId="7" fillId="0" borderId="1" xfId="6" applyNumberFormat="1" applyFont="1" applyFill="1" applyBorder="1" applyAlignment="1">
      <alignment vertical="center" wrapText="1" shrinkToFit="1"/>
    </xf>
    <xf numFmtId="49" fontId="7" fillId="0" borderId="1" xfId="6" applyNumberFormat="1" applyFont="1" applyFill="1" applyBorder="1" applyAlignment="1">
      <alignment horizontal="center" vertical="center" wrapText="1" shrinkToFit="1"/>
    </xf>
    <xf numFmtId="0" fontId="7" fillId="0" borderId="1" xfId="6" applyFont="1" applyFill="1" applyBorder="1" applyAlignment="1">
      <alignment horizontal="right" vertical="center" wrapText="1" shrinkToFit="1"/>
    </xf>
    <xf numFmtId="0" fontId="2" fillId="0" borderId="1" xfId="6" applyFont="1" applyFill="1" applyBorder="1" applyAlignment="1">
      <alignment horizontal="left" vertical="center" wrapText="1" shrinkToFit="1"/>
    </xf>
    <xf numFmtId="49" fontId="2" fillId="3" borderId="1" xfId="6" applyNumberFormat="1" applyFont="1" applyFill="1" applyBorder="1" applyAlignment="1">
      <alignment vertical="center" wrapText="1" shrinkToFit="1"/>
    </xf>
    <xf numFmtId="0" fontId="2" fillId="3" borderId="1" xfId="6" applyFont="1" applyFill="1" applyBorder="1" applyAlignment="1">
      <alignment horizontal="right" vertical="center" wrapText="1" shrinkToFit="1"/>
    </xf>
    <xf numFmtId="0" fontId="2" fillId="3" borderId="1" xfId="6" applyFont="1" applyFill="1" applyBorder="1" applyAlignment="1">
      <alignment vertical="center" wrapText="1" shrinkToFit="1"/>
    </xf>
    <xf numFmtId="0" fontId="7" fillId="3" borderId="1" xfId="6" applyFont="1" applyFill="1" applyBorder="1" applyAlignment="1">
      <alignment horizontal="center" vertical="center" wrapText="1" shrinkToFit="1"/>
    </xf>
    <xf numFmtId="49" fontId="7" fillId="3" borderId="1" xfId="6" applyNumberFormat="1" applyFont="1" applyFill="1" applyBorder="1" applyAlignment="1">
      <alignment vertical="center" wrapText="1" shrinkToFit="1"/>
    </xf>
    <xf numFmtId="49" fontId="7" fillId="3" borderId="1" xfId="6" applyNumberFormat="1" applyFont="1" applyFill="1" applyBorder="1" applyAlignment="1">
      <alignment horizontal="center" vertical="center" wrapText="1" shrinkToFit="1"/>
    </xf>
    <xf numFmtId="0" fontId="7" fillId="3" borderId="1" xfId="6" applyFont="1" applyFill="1" applyBorder="1" applyAlignment="1">
      <alignment horizontal="right" vertical="center" wrapText="1" shrinkToFit="1"/>
    </xf>
    <xf numFmtId="0" fontId="7" fillId="3" borderId="1" xfId="6" applyFont="1" applyFill="1" applyBorder="1" applyAlignment="1">
      <alignment vertical="center" wrapText="1" shrinkToFit="1"/>
    </xf>
    <xf numFmtId="0" fontId="2" fillId="3" borderId="1" xfId="6" applyFont="1" applyFill="1" applyBorder="1" applyAlignment="1">
      <alignment horizontal="center" vertical="center" wrapText="1" shrinkToFit="1"/>
    </xf>
    <xf numFmtId="49" fontId="2" fillId="3" borderId="1" xfId="6" applyNumberFormat="1" applyFont="1" applyFill="1" applyBorder="1" applyAlignment="1">
      <alignment horizontal="center" vertical="center" wrapText="1" shrinkToFit="1"/>
    </xf>
  </cellXfs>
  <cellStyles count="46">
    <cellStyle name="Comma" xfId="4" xr:uid="{00000000-0005-0000-0000-000004000000}"/>
    <cellStyle name="Comma [0]" xfId="5" xr:uid="{00000000-0005-0000-0000-000005000000}"/>
    <cellStyle name="Comma [0] 2" xfId="11" xr:uid="{00000000-0005-0000-0000-000005000000}"/>
    <cellStyle name="Comma 10" xfId="27" xr:uid="{00000000-0005-0000-0000-000004000000}"/>
    <cellStyle name="Comma 11" xfId="28" xr:uid="{00000000-0005-0000-0000-000004000000}"/>
    <cellStyle name="Comma 12" xfId="30" xr:uid="{00000000-0005-0000-0000-000004000000}"/>
    <cellStyle name="Comma 13" xfId="32" xr:uid="{00000000-0005-0000-0000-000004000000}"/>
    <cellStyle name="Comma 14" xfId="34" xr:uid="{00000000-0005-0000-0000-000004000000}"/>
    <cellStyle name="Comma 15" xfId="36" xr:uid="{00000000-0005-0000-0000-000004000000}"/>
    <cellStyle name="Comma 16" xfId="38" xr:uid="{00000000-0005-0000-0000-000004000000}"/>
    <cellStyle name="Comma 17" xfId="40" xr:uid="{00000000-0005-0000-0000-000004000000}"/>
    <cellStyle name="Comma 18" xfId="42" xr:uid="{00000000-0005-0000-0000-000004000000}"/>
    <cellStyle name="Comma 19" xfId="44" xr:uid="{00000000-0005-0000-0000-000004000000}"/>
    <cellStyle name="Comma 2" xfId="10" xr:uid="{00000000-0005-0000-0000-000004000000}"/>
    <cellStyle name="Comma 3" xfId="13" xr:uid="{00000000-0005-0000-0000-000004000000}"/>
    <cellStyle name="Comma 4" xfId="14" xr:uid="{00000000-0005-0000-0000-000004000000}"/>
    <cellStyle name="Comma 5" xfId="16" xr:uid="{00000000-0005-0000-0000-000004000000}"/>
    <cellStyle name="Comma 6" xfId="18" xr:uid="{00000000-0005-0000-0000-000004000000}"/>
    <cellStyle name="Comma 7" xfId="20" xr:uid="{00000000-0005-0000-0000-000004000000}"/>
    <cellStyle name="Comma 8" xfId="22" xr:uid="{00000000-0005-0000-0000-000004000000}"/>
    <cellStyle name="Comma 9" xfId="26" xr:uid="{00000000-0005-0000-0000-000004000000}"/>
    <cellStyle name="Currency" xfId="2" xr:uid="{00000000-0005-0000-0000-000002000000}"/>
    <cellStyle name="Currency [0]" xfId="3" xr:uid="{00000000-0005-0000-0000-000003000000}"/>
    <cellStyle name="Currency [0] 2" xfId="9" xr:uid="{00000000-0005-0000-0000-000003000000}"/>
    <cellStyle name="Currency 10" xfId="25" xr:uid="{00000000-0005-0000-0000-000002000000}"/>
    <cellStyle name="Currency 11" xfId="29" xr:uid="{00000000-0005-0000-0000-000002000000}"/>
    <cellStyle name="Currency 12" xfId="31" xr:uid="{00000000-0005-0000-0000-000002000000}"/>
    <cellStyle name="Currency 13" xfId="33" xr:uid="{00000000-0005-0000-0000-000002000000}"/>
    <cellStyle name="Currency 14" xfId="35" xr:uid="{00000000-0005-0000-0000-000002000000}"/>
    <cellStyle name="Currency 15" xfId="37" xr:uid="{00000000-0005-0000-0000-000002000000}"/>
    <cellStyle name="Currency 16" xfId="39" xr:uid="{00000000-0005-0000-0000-000002000000}"/>
    <cellStyle name="Currency 17" xfId="41" xr:uid="{00000000-0005-0000-0000-000002000000}"/>
    <cellStyle name="Currency 18" xfId="43" xr:uid="{00000000-0005-0000-0000-000002000000}"/>
    <cellStyle name="Currency 19" xfId="45" xr:uid="{00000000-0005-0000-0000-000002000000}"/>
    <cellStyle name="Currency 2" xfId="8" xr:uid="{00000000-0005-0000-0000-000002000000}"/>
    <cellStyle name="Currency 3" xfId="12" xr:uid="{00000000-0005-0000-0000-000002000000}"/>
    <cellStyle name="Currency 4" xfId="15" xr:uid="{00000000-0005-0000-0000-000002000000}"/>
    <cellStyle name="Currency 5" xfId="17" xr:uid="{00000000-0005-0000-0000-000002000000}"/>
    <cellStyle name="Currency 6" xfId="19" xr:uid="{00000000-0005-0000-0000-000002000000}"/>
    <cellStyle name="Currency 7" xfId="21" xr:uid="{00000000-0005-0000-0000-000002000000}"/>
    <cellStyle name="Currency 8" xfId="23" xr:uid="{00000000-0005-0000-0000-000002000000}"/>
    <cellStyle name="Currency 9" xfId="24" xr:uid="{00000000-0005-0000-0000-000002000000}"/>
    <cellStyle name="Normal" xfId="6" xr:uid="{00000000-0005-0000-0000-000000000000}"/>
    <cellStyle name="Normale" xfId="0" builtinId="0"/>
    <cellStyle name="Percent" xfId="1" xr:uid="{00000000-0005-0000-0000-000001000000}"/>
    <cellStyle name="Percent 2" xfId="7" xr:uid="{00000000-0005-0000-0000-000001000000}"/>
  </cellStyles>
  <dxfs count="0"/>
  <tableStyles count="0" defaultTableStyle="TableStyleMedium2" defaultPivotStyle="PivotStyleLight16"/>
  <colors>
    <mruColors>
      <color rgb="FFFEF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85988</xdr:rowOff>
    </xdr:from>
    <xdr:to>
      <xdr:col>1</xdr:col>
      <xdr:colOff>687916</xdr:colOff>
      <xdr:row>5</xdr:row>
      <xdr:rowOff>52650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8428FA55-F7C0-4F0B-91E6-C82EC067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85988"/>
          <a:ext cx="1693332" cy="86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neg\Downloads\GM_133983417757484808.xlsx" TargetMode="External"/><Relationship Id="rId1" Type="http://schemas.openxmlformats.org/officeDocument/2006/relationships/externalLinkPath" Target="file:///C:\Users\marineg\Downloads\GM_1339834177574848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9">
          <cell r="A9" t="str">
            <v>CEL00000002D</v>
          </cell>
          <cell r="B9" t="str">
            <v>31/07/2025</v>
          </cell>
          <cell r="C9">
            <v>11</v>
          </cell>
          <cell r="D9">
            <v>35209</v>
          </cell>
          <cell r="E9">
            <v>29680</v>
          </cell>
          <cell r="F9">
            <v>5529</v>
          </cell>
        </row>
        <row r="10">
          <cell r="A10" t="str">
            <v>CEL00000100D</v>
          </cell>
          <cell r="B10" t="str">
            <v>31/07/2025</v>
          </cell>
          <cell r="C10">
            <v>11</v>
          </cell>
          <cell r="D10">
            <v>13300</v>
          </cell>
          <cell r="E10">
            <v>8874</v>
          </cell>
          <cell r="F10">
            <v>4426</v>
          </cell>
        </row>
        <row r="11">
          <cell r="A11" t="str">
            <v>CEL00000101DA</v>
          </cell>
          <cell r="B11" t="str">
            <v>31/07/2025</v>
          </cell>
          <cell r="C11">
            <v>11</v>
          </cell>
          <cell r="D11">
            <v>28063</v>
          </cell>
          <cell r="E11">
            <v>22388</v>
          </cell>
          <cell r="F11">
            <v>5675</v>
          </cell>
        </row>
        <row r="12">
          <cell r="A12" t="str">
            <v>CEL00000103D</v>
          </cell>
          <cell r="B12" t="str">
            <v>31/07/2025</v>
          </cell>
          <cell r="C12">
            <v>11</v>
          </cell>
          <cell r="D12">
            <v>10586</v>
          </cell>
          <cell r="E12">
            <v>6829</v>
          </cell>
          <cell r="F12">
            <v>3757</v>
          </cell>
        </row>
        <row r="13">
          <cell r="A13" t="str">
            <v>CEL00000105D</v>
          </cell>
          <cell r="B13" t="str">
            <v>31/07/2025</v>
          </cell>
          <cell r="C13">
            <v>11</v>
          </cell>
          <cell r="D13">
            <v>39192</v>
          </cell>
          <cell r="E13">
            <v>26154</v>
          </cell>
          <cell r="F13">
            <v>13038</v>
          </cell>
        </row>
        <row r="14">
          <cell r="A14" t="str">
            <v>CEL00000106DA</v>
          </cell>
          <cell r="B14" t="str">
            <v>31/07/2025</v>
          </cell>
          <cell r="C14">
            <v>11</v>
          </cell>
          <cell r="D14">
            <v>127123</v>
          </cell>
          <cell r="E14">
            <v>142817</v>
          </cell>
          <cell r="F14">
            <v>-15694</v>
          </cell>
        </row>
        <row r="15">
          <cell r="A15" t="str">
            <v>CEL00000107D</v>
          </cell>
          <cell r="B15" t="str">
            <v>31/07/2025</v>
          </cell>
          <cell r="C15">
            <v>11</v>
          </cell>
          <cell r="D15">
            <v>38330</v>
          </cell>
          <cell r="E15">
            <v>22223</v>
          </cell>
          <cell r="F15">
            <v>16107</v>
          </cell>
        </row>
        <row r="16">
          <cell r="A16" t="str">
            <v>CEL00000108D</v>
          </cell>
          <cell r="B16" t="str">
            <v>31/07/2025</v>
          </cell>
          <cell r="C16">
            <v>11</v>
          </cell>
          <cell r="D16">
            <v>6540</v>
          </cell>
          <cell r="E16">
            <v>5000</v>
          </cell>
          <cell r="F16">
            <v>1540</v>
          </cell>
        </row>
        <row r="17">
          <cell r="A17" t="str">
            <v>CEL00000109D</v>
          </cell>
          <cell r="B17" t="str">
            <v>31/07/2025</v>
          </cell>
          <cell r="C17">
            <v>11</v>
          </cell>
          <cell r="D17">
            <v>3000</v>
          </cell>
          <cell r="E17">
            <v>0</v>
          </cell>
          <cell r="F17">
            <v>3000</v>
          </cell>
        </row>
        <row r="18">
          <cell r="A18" t="str">
            <v>CEL00000111D</v>
          </cell>
          <cell r="B18" t="str">
            <v>31/07/2025</v>
          </cell>
          <cell r="C18">
            <v>11</v>
          </cell>
          <cell r="D18">
            <v>7928</v>
          </cell>
          <cell r="E18">
            <v>4957</v>
          </cell>
          <cell r="F18">
            <v>2971</v>
          </cell>
        </row>
        <row r="19">
          <cell r="A19" t="str">
            <v>CEL00000112D</v>
          </cell>
          <cell r="B19" t="str">
            <v>31/07/2025</v>
          </cell>
          <cell r="C19">
            <v>11</v>
          </cell>
          <cell r="D19">
            <v>25824</v>
          </cell>
          <cell r="E19">
            <v>15943</v>
          </cell>
          <cell r="F19">
            <v>9881</v>
          </cell>
        </row>
        <row r="20">
          <cell r="A20" t="str">
            <v>CEL00000113D</v>
          </cell>
          <cell r="B20" t="str">
            <v>31/07/2025</v>
          </cell>
          <cell r="C20">
            <v>11</v>
          </cell>
          <cell r="D20">
            <v>400000</v>
          </cell>
          <cell r="E20">
            <v>329019</v>
          </cell>
          <cell r="F20">
            <v>70981</v>
          </cell>
        </row>
        <row r="21">
          <cell r="A21" t="str">
            <v>CEL00000114D</v>
          </cell>
          <cell r="B21" t="str">
            <v>31/07/2025</v>
          </cell>
          <cell r="C21">
            <v>11</v>
          </cell>
          <cell r="D21">
            <v>214040</v>
          </cell>
          <cell r="E21">
            <v>0</v>
          </cell>
          <cell r="F21">
            <v>214040</v>
          </cell>
        </row>
        <row r="22">
          <cell r="A22" t="str">
            <v>CEL00000114DA</v>
          </cell>
          <cell r="B22" t="str">
            <v>31/07/2025</v>
          </cell>
          <cell r="C22">
            <v>11</v>
          </cell>
          <cell r="D22">
            <v>214040</v>
          </cell>
          <cell r="E22">
            <v>143821</v>
          </cell>
          <cell r="F22">
            <v>70219</v>
          </cell>
        </row>
        <row r="23">
          <cell r="A23" t="str">
            <v>CEL00000115D</v>
          </cell>
          <cell r="B23" t="str">
            <v>31/07/2025</v>
          </cell>
          <cell r="C23">
            <v>11</v>
          </cell>
          <cell r="D23">
            <v>130000</v>
          </cell>
          <cell r="E23">
            <v>97703</v>
          </cell>
          <cell r="F23">
            <v>32297</v>
          </cell>
        </row>
        <row r="24">
          <cell r="A24" t="str">
            <v>CEL00000117D</v>
          </cell>
          <cell r="B24" t="str">
            <v>31/07/2025</v>
          </cell>
          <cell r="C24">
            <v>11</v>
          </cell>
          <cell r="D24">
            <v>50904</v>
          </cell>
          <cell r="E24">
            <v>30254</v>
          </cell>
          <cell r="F24">
            <v>20650</v>
          </cell>
        </row>
        <row r="25">
          <cell r="A25" t="str">
            <v>CEL00000118D</v>
          </cell>
          <cell r="B25" t="str">
            <v>31/07/2025</v>
          </cell>
          <cell r="C25">
            <v>11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CEL00000118DA</v>
          </cell>
          <cell r="B26" t="str">
            <v>31/07/2025</v>
          </cell>
          <cell r="C26">
            <v>11</v>
          </cell>
          <cell r="D26">
            <v>28000</v>
          </cell>
          <cell r="E26">
            <v>18893</v>
          </cell>
          <cell r="F26">
            <v>9107</v>
          </cell>
        </row>
        <row r="27">
          <cell r="A27" t="str">
            <v>CEL00000200DA</v>
          </cell>
          <cell r="B27" t="str">
            <v>31/07/2025</v>
          </cell>
          <cell r="C27">
            <v>11</v>
          </cell>
          <cell r="D27">
            <v>403500</v>
          </cell>
          <cell r="E27">
            <v>268619</v>
          </cell>
          <cell r="F27">
            <v>134881</v>
          </cell>
        </row>
        <row r="28">
          <cell r="A28" t="str">
            <v>CEL00000203D</v>
          </cell>
          <cell r="B28" t="str">
            <v>31/07/2025</v>
          </cell>
          <cell r="C28">
            <v>11</v>
          </cell>
          <cell r="D28">
            <v>51021</v>
          </cell>
          <cell r="E28">
            <v>0</v>
          </cell>
          <cell r="F28">
            <v>51021</v>
          </cell>
        </row>
        <row r="29">
          <cell r="A29" t="str">
            <v>CEL00000204D</v>
          </cell>
          <cell r="B29" t="str">
            <v>31/07/2025</v>
          </cell>
          <cell r="C29">
            <v>11</v>
          </cell>
          <cell r="D29">
            <v>16800</v>
          </cell>
          <cell r="E29">
            <v>16800</v>
          </cell>
          <cell r="F29">
            <v>0</v>
          </cell>
        </row>
        <row r="30">
          <cell r="A30" t="str">
            <v>CEL00000210DA</v>
          </cell>
          <cell r="B30" t="str">
            <v>31/07/2025</v>
          </cell>
          <cell r="C30">
            <v>11</v>
          </cell>
          <cell r="D30">
            <v>217321</v>
          </cell>
          <cell r="E30">
            <v>132283</v>
          </cell>
          <cell r="F30">
            <v>85038</v>
          </cell>
        </row>
        <row r="31">
          <cell r="A31" t="str">
            <v>CEL00000211D</v>
          </cell>
          <cell r="B31" t="str">
            <v>31/07/2025</v>
          </cell>
          <cell r="C31">
            <v>11</v>
          </cell>
          <cell r="D31">
            <v>114800</v>
          </cell>
          <cell r="E31">
            <v>0</v>
          </cell>
          <cell r="F31">
            <v>114800</v>
          </cell>
        </row>
        <row r="32">
          <cell r="A32" t="str">
            <v>CEL00000212D</v>
          </cell>
          <cell r="B32" t="str">
            <v>31/07/2025</v>
          </cell>
          <cell r="C32">
            <v>11</v>
          </cell>
          <cell r="D32">
            <v>13290</v>
          </cell>
          <cell r="E32">
            <v>12578</v>
          </cell>
          <cell r="F32">
            <v>712</v>
          </cell>
        </row>
        <row r="33">
          <cell r="A33" t="str">
            <v>CEL00000213D</v>
          </cell>
          <cell r="B33" t="str">
            <v>31/07/2025</v>
          </cell>
          <cell r="C33">
            <v>11</v>
          </cell>
          <cell r="D33">
            <v>24655</v>
          </cell>
          <cell r="E33">
            <v>21880</v>
          </cell>
          <cell r="F33">
            <v>2775</v>
          </cell>
        </row>
        <row r="34">
          <cell r="A34" t="str">
            <v>CEL00000214D</v>
          </cell>
          <cell r="B34" t="str">
            <v>31/07/2025</v>
          </cell>
          <cell r="C34">
            <v>11</v>
          </cell>
          <cell r="D34">
            <v>6792</v>
          </cell>
          <cell r="E34">
            <v>3206</v>
          </cell>
          <cell r="F34">
            <v>3586</v>
          </cell>
        </row>
        <row r="35">
          <cell r="A35" t="str">
            <v>CEL00000300D</v>
          </cell>
          <cell r="B35" t="str">
            <v>31/07/2025</v>
          </cell>
          <cell r="C35">
            <v>11</v>
          </cell>
          <cell r="D35">
            <v>37554</v>
          </cell>
          <cell r="E35">
            <v>34166</v>
          </cell>
          <cell r="F35">
            <v>3388</v>
          </cell>
        </row>
        <row r="36">
          <cell r="A36" t="str">
            <v>CEL00000303D</v>
          </cell>
          <cell r="B36" t="str">
            <v>31/07/2025</v>
          </cell>
          <cell r="C36">
            <v>11</v>
          </cell>
          <cell r="D36">
            <v>1512</v>
          </cell>
          <cell r="E36">
            <v>0</v>
          </cell>
          <cell r="F36">
            <v>1512</v>
          </cell>
        </row>
        <row r="37">
          <cell r="A37" t="str">
            <v>CEL00000304D</v>
          </cell>
          <cell r="B37" t="str">
            <v>31/07/2025</v>
          </cell>
          <cell r="C37">
            <v>11</v>
          </cell>
          <cell r="D37">
            <v>2592</v>
          </cell>
          <cell r="E37">
            <v>1600</v>
          </cell>
          <cell r="F37">
            <v>992</v>
          </cell>
        </row>
        <row r="38">
          <cell r="A38" t="str">
            <v>CEL00000306D</v>
          </cell>
          <cell r="B38" t="str">
            <v>31/07/2025</v>
          </cell>
          <cell r="C38">
            <v>11</v>
          </cell>
          <cell r="D38">
            <v>11500</v>
          </cell>
          <cell r="E38">
            <v>9500</v>
          </cell>
          <cell r="F38">
            <v>2000</v>
          </cell>
        </row>
        <row r="39">
          <cell r="A39" t="str">
            <v>CEL00000307D</v>
          </cell>
          <cell r="B39" t="str">
            <v>31/07/2025</v>
          </cell>
          <cell r="C39">
            <v>11</v>
          </cell>
          <cell r="D39">
            <v>63000</v>
          </cell>
          <cell r="E39">
            <v>55000</v>
          </cell>
          <cell r="F39">
            <v>8000</v>
          </cell>
        </row>
        <row r="40">
          <cell r="A40" t="str">
            <v>CEL00000308D</v>
          </cell>
          <cell r="B40" t="str">
            <v>31/07/2025</v>
          </cell>
          <cell r="C40">
            <v>11</v>
          </cell>
          <cell r="D40">
            <v>3940</v>
          </cell>
          <cell r="E40">
            <v>3000</v>
          </cell>
          <cell r="F40">
            <v>940</v>
          </cell>
        </row>
        <row r="41">
          <cell r="A41" t="str">
            <v>CEL00000309D</v>
          </cell>
          <cell r="B41" t="str">
            <v>31/07/2025</v>
          </cell>
          <cell r="C41">
            <v>11</v>
          </cell>
          <cell r="D41">
            <v>1704</v>
          </cell>
          <cell r="E41">
            <v>0</v>
          </cell>
          <cell r="F41">
            <v>1704</v>
          </cell>
        </row>
        <row r="42">
          <cell r="A42" t="str">
            <v>CEL00000311DA</v>
          </cell>
          <cell r="B42" t="str">
            <v>31/07/2025</v>
          </cell>
          <cell r="C42">
            <v>11</v>
          </cell>
          <cell r="D42">
            <v>660000</v>
          </cell>
          <cell r="E42">
            <v>175000</v>
          </cell>
          <cell r="F42">
            <v>485000</v>
          </cell>
        </row>
        <row r="43">
          <cell r="A43" t="str">
            <v>CEL00000312D</v>
          </cell>
          <cell r="B43" t="str">
            <v>31/07/2025</v>
          </cell>
          <cell r="C43">
            <v>11</v>
          </cell>
          <cell r="D43">
            <v>4008</v>
          </cell>
          <cell r="E43">
            <v>2800</v>
          </cell>
          <cell r="F43">
            <v>1208</v>
          </cell>
        </row>
        <row r="44">
          <cell r="A44" t="str">
            <v>CEL00000350D</v>
          </cell>
          <cell r="B44" t="str">
            <v>31/07/2025</v>
          </cell>
          <cell r="C44">
            <v>11</v>
          </cell>
          <cell r="D44">
            <v>3253</v>
          </cell>
          <cell r="E44">
            <v>2747</v>
          </cell>
          <cell r="F44">
            <v>506</v>
          </cell>
        </row>
        <row r="45">
          <cell r="A45" t="str">
            <v>CEL00000351D</v>
          </cell>
          <cell r="B45" t="str">
            <v>31/07/2025</v>
          </cell>
          <cell r="C45">
            <v>11</v>
          </cell>
          <cell r="D45">
            <v>1450</v>
          </cell>
          <cell r="E45">
            <v>1417</v>
          </cell>
          <cell r="F45">
            <v>33</v>
          </cell>
        </row>
        <row r="46">
          <cell r="A46" t="str">
            <v>CEL00000401D</v>
          </cell>
          <cell r="B46" t="str">
            <v>31/07/2025</v>
          </cell>
          <cell r="C46">
            <v>11</v>
          </cell>
          <cell r="D46">
            <v>10000</v>
          </cell>
          <cell r="E46">
            <v>10000</v>
          </cell>
          <cell r="F46">
            <v>0</v>
          </cell>
        </row>
        <row r="47">
          <cell r="A47" t="str">
            <v>CEL00000402D</v>
          </cell>
          <cell r="B47" t="str">
            <v>31/07/2025</v>
          </cell>
          <cell r="C47">
            <v>11</v>
          </cell>
          <cell r="D47">
            <v>6312</v>
          </cell>
          <cell r="E47">
            <v>0</v>
          </cell>
          <cell r="F47">
            <v>6312</v>
          </cell>
        </row>
        <row r="48">
          <cell r="A48" t="str">
            <v>CEL00000404D</v>
          </cell>
          <cell r="B48" t="str">
            <v>31/07/2025</v>
          </cell>
          <cell r="C48">
            <v>11</v>
          </cell>
          <cell r="D48">
            <v>3000</v>
          </cell>
          <cell r="E48">
            <v>3000</v>
          </cell>
          <cell r="F48">
            <v>0</v>
          </cell>
        </row>
        <row r="49">
          <cell r="A49" t="str">
            <v>CEL00000405D</v>
          </cell>
          <cell r="B49" t="str">
            <v>31/07/2025</v>
          </cell>
          <cell r="C49">
            <v>11</v>
          </cell>
          <cell r="D49">
            <v>1800</v>
          </cell>
          <cell r="E49">
            <v>0</v>
          </cell>
          <cell r="F49">
            <v>1800</v>
          </cell>
        </row>
        <row r="50">
          <cell r="A50" t="str">
            <v>CEL00000407D</v>
          </cell>
          <cell r="B50" t="str">
            <v>31/07/2025</v>
          </cell>
          <cell r="C50">
            <v>11</v>
          </cell>
          <cell r="D50">
            <v>8904</v>
          </cell>
          <cell r="E50">
            <v>6500</v>
          </cell>
          <cell r="F50">
            <v>2404</v>
          </cell>
        </row>
        <row r="51">
          <cell r="A51" t="str">
            <v>CEL00000411D</v>
          </cell>
          <cell r="B51" t="str">
            <v>31/07/2025</v>
          </cell>
          <cell r="C51">
            <v>11</v>
          </cell>
          <cell r="D51">
            <v>30000</v>
          </cell>
          <cell r="E51">
            <v>17000</v>
          </cell>
          <cell r="F51">
            <v>13000</v>
          </cell>
        </row>
        <row r="52">
          <cell r="A52" t="str">
            <v>CEL00000412D</v>
          </cell>
          <cell r="B52" t="str">
            <v>31/07/2025</v>
          </cell>
          <cell r="C52">
            <v>11</v>
          </cell>
          <cell r="D52">
            <v>5304</v>
          </cell>
          <cell r="E52">
            <v>4000</v>
          </cell>
          <cell r="F52">
            <v>1304</v>
          </cell>
        </row>
        <row r="53">
          <cell r="A53" t="str">
            <v>CEL00400116DA</v>
          </cell>
          <cell r="B53" t="str">
            <v>31/07/2025</v>
          </cell>
          <cell r="C53">
            <v>11</v>
          </cell>
          <cell r="D53">
            <v>100000</v>
          </cell>
          <cell r="E53">
            <v>72154</v>
          </cell>
          <cell r="F53">
            <v>27846</v>
          </cell>
        </row>
        <row r="54">
          <cell r="A54" t="str">
            <v>CEL00400117D</v>
          </cell>
          <cell r="B54" t="str">
            <v>31/07/2025</v>
          </cell>
          <cell r="C54">
            <v>11</v>
          </cell>
          <cell r="D54">
            <v>60202</v>
          </cell>
          <cell r="E54">
            <v>58505</v>
          </cell>
          <cell r="F54">
            <v>1697</v>
          </cell>
        </row>
        <row r="55">
          <cell r="A55" t="str">
            <v>CEL00400119D</v>
          </cell>
          <cell r="B55" t="str">
            <v>31/07/2025</v>
          </cell>
          <cell r="C55">
            <v>11</v>
          </cell>
          <cell r="D55">
            <v>6800</v>
          </cell>
          <cell r="E55">
            <v>5200</v>
          </cell>
          <cell r="F55">
            <v>1600</v>
          </cell>
        </row>
        <row r="56">
          <cell r="A56" t="str">
            <v>CEL00400315D</v>
          </cell>
          <cell r="B56" t="str">
            <v>31/07/2025</v>
          </cell>
          <cell r="C56">
            <v>11</v>
          </cell>
          <cell r="D56">
            <v>37705</v>
          </cell>
          <cell r="E56">
            <v>35633</v>
          </cell>
          <cell r="F56">
            <v>2072</v>
          </cell>
        </row>
        <row r="57">
          <cell r="A57" t="str">
            <v>CEL00400320D</v>
          </cell>
          <cell r="B57" t="str">
            <v>31/07/2025</v>
          </cell>
          <cell r="C57">
            <v>11</v>
          </cell>
          <cell r="D57">
            <v>24000</v>
          </cell>
          <cell r="E57">
            <v>2637</v>
          </cell>
          <cell r="F57">
            <v>21363</v>
          </cell>
        </row>
        <row r="58">
          <cell r="A58" t="str">
            <v>CEL00400325D</v>
          </cell>
          <cell r="B58" t="str">
            <v>31/07/2025</v>
          </cell>
          <cell r="C58">
            <v>11</v>
          </cell>
          <cell r="D58">
            <v>24000</v>
          </cell>
          <cell r="E58">
            <v>2125</v>
          </cell>
          <cell r="F58">
            <v>21875</v>
          </cell>
        </row>
        <row r="59">
          <cell r="A59" t="str">
            <v>CEL00400326D</v>
          </cell>
          <cell r="B59" t="str">
            <v>31/07/2025</v>
          </cell>
          <cell r="C59">
            <v>11</v>
          </cell>
          <cell r="D59">
            <v>42000</v>
          </cell>
          <cell r="E59">
            <v>14189</v>
          </cell>
          <cell r="F59">
            <v>27811</v>
          </cell>
        </row>
        <row r="60">
          <cell r="A60" t="str">
            <v>CEL00400329D</v>
          </cell>
          <cell r="B60" t="str">
            <v>31/07/2025</v>
          </cell>
          <cell r="C60">
            <v>11</v>
          </cell>
          <cell r="D60">
            <v>10008</v>
          </cell>
          <cell r="E60">
            <v>3000</v>
          </cell>
          <cell r="F60">
            <v>7008</v>
          </cell>
        </row>
        <row r="61">
          <cell r="A61" t="str">
            <v>CEL00400332D</v>
          </cell>
          <cell r="B61" t="str">
            <v>31/07/2025</v>
          </cell>
          <cell r="C61">
            <v>11</v>
          </cell>
          <cell r="D61">
            <v>5109</v>
          </cell>
          <cell r="E61">
            <v>4315</v>
          </cell>
          <cell r="F61">
            <v>794</v>
          </cell>
        </row>
        <row r="62">
          <cell r="A62" t="str">
            <v>CEL00400351D</v>
          </cell>
          <cell r="B62" t="str">
            <v>31/07/2025</v>
          </cell>
          <cell r="C62">
            <v>11</v>
          </cell>
          <cell r="D62">
            <v>5000</v>
          </cell>
          <cell r="E62">
            <v>600</v>
          </cell>
          <cell r="F62">
            <v>4400</v>
          </cell>
        </row>
        <row r="63">
          <cell r="A63" t="str">
            <v>CEL00400352D</v>
          </cell>
          <cell r="B63" t="str">
            <v>31/07/2025</v>
          </cell>
          <cell r="C63">
            <v>11</v>
          </cell>
          <cell r="D63">
            <v>5000</v>
          </cell>
          <cell r="E63">
            <v>1500</v>
          </cell>
          <cell r="F63">
            <v>3500</v>
          </cell>
        </row>
        <row r="64">
          <cell r="A64" t="str">
            <v>CEL00400354D</v>
          </cell>
          <cell r="B64" t="str">
            <v>31/07/2025</v>
          </cell>
          <cell r="C64">
            <v>11</v>
          </cell>
          <cell r="D64">
            <v>5000</v>
          </cell>
          <cell r="E64">
            <v>5000</v>
          </cell>
          <cell r="F64">
            <v>0</v>
          </cell>
        </row>
        <row r="65">
          <cell r="A65" t="str">
            <v>CEL00400361D</v>
          </cell>
          <cell r="B65" t="str">
            <v>31/07/2025</v>
          </cell>
          <cell r="C65">
            <v>11</v>
          </cell>
          <cell r="D65">
            <v>6000</v>
          </cell>
          <cell r="E65">
            <v>6000</v>
          </cell>
          <cell r="F65">
            <v>0</v>
          </cell>
        </row>
        <row r="66">
          <cell r="A66" t="str">
            <v>CEL00400500D</v>
          </cell>
          <cell r="B66" t="str">
            <v>31/07/2025</v>
          </cell>
          <cell r="C66">
            <v>11</v>
          </cell>
          <cell r="D66">
            <v>500000</v>
          </cell>
          <cell r="E66">
            <v>297828</v>
          </cell>
          <cell r="F66">
            <v>202172</v>
          </cell>
        </row>
        <row r="67">
          <cell r="A67" t="str">
            <v>CEL00400502D</v>
          </cell>
          <cell r="B67" t="str">
            <v>31/07/2025</v>
          </cell>
          <cell r="C67">
            <v>11</v>
          </cell>
          <cell r="D67">
            <v>2500</v>
          </cell>
          <cell r="E67">
            <v>1400</v>
          </cell>
          <cell r="F67">
            <v>1100</v>
          </cell>
        </row>
        <row r="68">
          <cell r="A68" t="str">
            <v>CEL00400503D</v>
          </cell>
          <cell r="B68" t="str">
            <v>31/07/2025</v>
          </cell>
          <cell r="C68">
            <v>11</v>
          </cell>
          <cell r="D68">
            <v>8000</v>
          </cell>
          <cell r="E68">
            <v>4500</v>
          </cell>
          <cell r="F68">
            <v>3500</v>
          </cell>
        </row>
        <row r="69">
          <cell r="A69" t="str">
            <v>CEL00400504D</v>
          </cell>
          <cell r="B69" t="str">
            <v>31/07/2025</v>
          </cell>
          <cell r="C69">
            <v>11</v>
          </cell>
          <cell r="D69">
            <v>22000</v>
          </cell>
          <cell r="E69">
            <v>5000</v>
          </cell>
          <cell r="F69">
            <v>17000</v>
          </cell>
        </row>
        <row r="70">
          <cell r="A70" t="str">
            <v>CEL00400505D</v>
          </cell>
          <cell r="B70" t="str">
            <v>31/07/2025</v>
          </cell>
          <cell r="C70">
            <v>11</v>
          </cell>
          <cell r="D70">
            <v>3500</v>
          </cell>
          <cell r="E70">
            <v>2500</v>
          </cell>
          <cell r="F70">
            <v>1000</v>
          </cell>
        </row>
        <row r="71">
          <cell r="A71" t="str">
            <v>CEL00400506D</v>
          </cell>
          <cell r="B71" t="str">
            <v>31/07/2025</v>
          </cell>
          <cell r="C71">
            <v>11</v>
          </cell>
          <cell r="D71">
            <v>8000</v>
          </cell>
          <cell r="E71">
            <v>1200</v>
          </cell>
          <cell r="F71">
            <v>6800</v>
          </cell>
        </row>
        <row r="72">
          <cell r="A72" t="str">
            <v>CEL00400507D</v>
          </cell>
          <cell r="B72" t="str">
            <v>31/07/2025</v>
          </cell>
          <cell r="C72">
            <v>11</v>
          </cell>
          <cell r="D72">
            <v>640</v>
          </cell>
          <cell r="E72">
            <v>100</v>
          </cell>
          <cell r="F72">
            <v>540</v>
          </cell>
        </row>
        <row r="73">
          <cell r="A73" t="str">
            <v>CEL00400508D</v>
          </cell>
          <cell r="B73" t="str">
            <v>31/07/2025</v>
          </cell>
          <cell r="C73">
            <v>11</v>
          </cell>
          <cell r="D73">
            <v>7920</v>
          </cell>
          <cell r="E73">
            <v>0</v>
          </cell>
          <cell r="F73">
            <v>7920</v>
          </cell>
        </row>
        <row r="74">
          <cell r="A74" t="str">
            <v>CEL00400511D</v>
          </cell>
          <cell r="B74" t="str">
            <v>31/07/2025</v>
          </cell>
          <cell r="C74">
            <v>11</v>
          </cell>
          <cell r="D74">
            <v>5000</v>
          </cell>
          <cell r="E74">
            <v>2500</v>
          </cell>
          <cell r="F74">
            <v>2500</v>
          </cell>
        </row>
        <row r="75">
          <cell r="A75" t="str">
            <v>CEL00400512D</v>
          </cell>
          <cell r="B75" t="str">
            <v>31/07/2025</v>
          </cell>
          <cell r="C75">
            <v>11</v>
          </cell>
          <cell r="D75">
            <v>4005</v>
          </cell>
          <cell r="E75">
            <v>4000</v>
          </cell>
          <cell r="F75">
            <v>5</v>
          </cell>
        </row>
        <row r="76">
          <cell r="A76" t="str">
            <v>CEL00400516D</v>
          </cell>
          <cell r="B76" t="str">
            <v>31/07/2025</v>
          </cell>
          <cell r="C76">
            <v>11</v>
          </cell>
          <cell r="D76">
            <v>6500</v>
          </cell>
          <cell r="E76">
            <v>6200</v>
          </cell>
          <cell r="F76">
            <v>300</v>
          </cell>
        </row>
        <row r="77">
          <cell r="A77" t="str">
            <v>CEL00400517D</v>
          </cell>
          <cell r="B77" t="str">
            <v>31/07/2025</v>
          </cell>
          <cell r="C77">
            <v>11</v>
          </cell>
          <cell r="D77">
            <v>1450</v>
          </cell>
          <cell r="E77">
            <v>0</v>
          </cell>
          <cell r="F77">
            <v>1450</v>
          </cell>
        </row>
        <row r="78">
          <cell r="A78" t="str">
            <v>CEL00400520D</v>
          </cell>
          <cell r="B78" t="str">
            <v>31/07/2025</v>
          </cell>
          <cell r="C78">
            <v>11</v>
          </cell>
          <cell r="D78">
            <v>1000</v>
          </cell>
          <cell r="E78">
            <v>0</v>
          </cell>
          <cell r="F78">
            <v>1000</v>
          </cell>
        </row>
        <row r="79">
          <cell r="A79" t="str">
            <v>CEL00400522D</v>
          </cell>
          <cell r="B79" t="str">
            <v>31/07/2025</v>
          </cell>
          <cell r="C79">
            <v>11</v>
          </cell>
          <cell r="D79">
            <v>500</v>
          </cell>
          <cell r="E79">
            <v>0</v>
          </cell>
          <cell r="F79">
            <v>500</v>
          </cell>
        </row>
        <row r="80">
          <cell r="A80" t="str">
            <v>CEL00400523D</v>
          </cell>
          <cell r="B80" t="str">
            <v>31/07/2025</v>
          </cell>
          <cell r="C80">
            <v>11</v>
          </cell>
          <cell r="D80">
            <v>8000</v>
          </cell>
          <cell r="E80">
            <v>0</v>
          </cell>
          <cell r="F80">
            <v>8000</v>
          </cell>
        </row>
        <row r="81">
          <cell r="A81" t="str">
            <v>CEL00400527D</v>
          </cell>
          <cell r="B81" t="str">
            <v>31/07/2025</v>
          </cell>
          <cell r="C81">
            <v>11</v>
          </cell>
          <cell r="D81">
            <v>2400</v>
          </cell>
          <cell r="E81">
            <v>0</v>
          </cell>
          <cell r="F81">
            <v>2400</v>
          </cell>
        </row>
        <row r="82">
          <cell r="A82" t="str">
            <v>CEL00400528D</v>
          </cell>
          <cell r="B82" t="str">
            <v>31/07/2025</v>
          </cell>
          <cell r="C82">
            <v>11</v>
          </cell>
          <cell r="D82">
            <v>710</v>
          </cell>
          <cell r="E82">
            <v>0</v>
          </cell>
          <cell r="F82">
            <v>710</v>
          </cell>
        </row>
        <row r="83">
          <cell r="A83" t="str">
            <v>CEL00400529D</v>
          </cell>
          <cell r="B83" t="str">
            <v>31/07/2025</v>
          </cell>
          <cell r="C83">
            <v>11</v>
          </cell>
          <cell r="D83">
            <v>4800</v>
          </cell>
          <cell r="E83">
            <v>0</v>
          </cell>
          <cell r="F83">
            <v>4800</v>
          </cell>
        </row>
        <row r="84">
          <cell r="A84" t="str">
            <v>COL00000006D</v>
          </cell>
          <cell r="B84" t="str">
            <v>31/07/2025</v>
          </cell>
          <cell r="C84">
            <v>11</v>
          </cell>
          <cell r="D84">
            <v>10015</v>
          </cell>
          <cell r="E84">
            <v>7000</v>
          </cell>
          <cell r="F84">
            <v>3015</v>
          </cell>
        </row>
        <row r="85">
          <cell r="A85" t="str">
            <v>COL00000007D</v>
          </cell>
          <cell r="B85" t="str">
            <v>31/07/2025</v>
          </cell>
          <cell r="C85">
            <v>11</v>
          </cell>
          <cell r="D85">
            <v>15100</v>
          </cell>
          <cell r="E85">
            <v>9000</v>
          </cell>
          <cell r="F85">
            <v>6100</v>
          </cell>
        </row>
        <row r="86">
          <cell r="A86" t="str">
            <v>COL00000008D</v>
          </cell>
          <cell r="B86" t="str">
            <v>31/07/2025</v>
          </cell>
          <cell r="C86">
            <v>11</v>
          </cell>
          <cell r="D86">
            <v>2195</v>
          </cell>
          <cell r="E86">
            <v>500</v>
          </cell>
          <cell r="F86">
            <v>1695</v>
          </cell>
        </row>
        <row r="87">
          <cell r="A87" t="str">
            <v>COL00001000DA</v>
          </cell>
          <cell r="B87" t="str">
            <v>31/07/2025</v>
          </cell>
          <cell r="C87">
            <v>11</v>
          </cell>
          <cell r="D87">
            <v>428836</v>
          </cell>
          <cell r="E87">
            <v>335523</v>
          </cell>
          <cell r="F87">
            <v>93313</v>
          </cell>
        </row>
        <row r="88">
          <cell r="A88" t="str">
            <v>COL00001400D</v>
          </cell>
          <cell r="B88" t="str">
            <v>31/07/2025</v>
          </cell>
          <cell r="C88">
            <v>11</v>
          </cell>
          <cell r="D88">
            <v>10402</v>
          </cell>
          <cell r="E88">
            <v>0</v>
          </cell>
          <cell r="F88">
            <v>10402</v>
          </cell>
        </row>
        <row r="89">
          <cell r="A89" t="str">
            <v>COL00001600D</v>
          </cell>
          <cell r="B89" t="str">
            <v>31/07/2025</v>
          </cell>
          <cell r="C89">
            <v>11</v>
          </cell>
          <cell r="D89">
            <v>7000</v>
          </cell>
          <cell r="E89">
            <v>2500</v>
          </cell>
          <cell r="F89">
            <v>4500</v>
          </cell>
        </row>
        <row r="90">
          <cell r="A90" t="str">
            <v>COM00009590D</v>
          </cell>
          <cell r="B90" t="str">
            <v>31/07/2025</v>
          </cell>
          <cell r="C90">
            <v>10</v>
          </cell>
          <cell r="D90">
            <v>39193</v>
          </cell>
          <cell r="E90">
            <v>37500</v>
          </cell>
          <cell r="F90">
            <v>1693</v>
          </cell>
        </row>
        <row r="91">
          <cell r="A91" t="str">
            <v>COM00009591D</v>
          </cell>
          <cell r="B91" t="str">
            <v>31/07/2025</v>
          </cell>
          <cell r="C91">
            <v>10</v>
          </cell>
          <cell r="D91">
            <v>18300</v>
          </cell>
          <cell r="E91">
            <v>6200</v>
          </cell>
          <cell r="F91">
            <v>12100</v>
          </cell>
        </row>
        <row r="92">
          <cell r="A92" t="str">
            <v>COM00700500D</v>
          </cell>
          <cell r="B92" t="str">
            <v>31/07/2025</v>
          </cell>
          <cell r="C92">
            <v>11</v>
          </cell>
          <cell r="D92">
            <v>4300</v>
          </cell>
          <cell r="E92">
            <v>1500</v>
          </cell>
          <cell r="F92">
            <v>2800</v>
          </cell>
        </row>
        <row r="93">
          <cell r="A93" t="str">
            <v>GAR00009550D</v>
          </cell>
          <cell r="B93" t="str">
            <v>31/07/2025</v>
          </cell>
          <cell r="C93">
            <v>10</v>
          </cell>
          <cell r="D93">
            <v>1823</v>
          </cell>
          <cell r="E93">
            <v>1893</v>
          </cell>
          <cell r="F93">
            <v>-70</v>
          </cell>
        </row>
        <row r="94">
          <cell r="A94" t="str">
            <v>POZ00700509D</v>
          </cell>
          <cell r="B94" t="str">
            <v>31/07/2025</v>
          </cell>
          <cell r="C94">
            <v>11</v>
          </cell>
          <cell r="D94">
            <v>105600</v>
          </cell>
          <cell r="E94">
            <v>30664</v>
          </cell>
          <cell r="F94">
            <v>74936</v>
          </cell>
        </row>
        <row r="95">
          <cell r="A95" t="str">
            <v>SGM00000011D</v>
          </cell>
          <cell r="B95" t="str">
            <v>31/07/2025</v>
          </cell>
          <cell r="C95">
            <v>11</v>
          </cell>
          <cell r="D95">
            <v>9312</v>
          </cell>
          <cell r="E95">
            <v>9000</v>
          </cell>
          <cell r="F95">
            <v>312</v>
          </cell>
        </row>
        <row r="96">
          <cell r="A96" t="str">
            <v>SGM00000012D</v>
          </cell>
          <cell r="B96" t="str">
            <v>31/07/2025</v>
          </cell>
          <cell r="C96">
            <v>11</v>
          </cell>
          <cell r="D96">
            <v>37100</v>
          </cell>
          <cell r="E96">
            <v>37000</v>
          </cell>
          <cell r="F96">
            <v>100</v>
          </cell>
        </row>
        <row r="97">
          <cell r="A97" t="str">
            <v>SGM00000016D</v>
          </cell>
          <cell r="B97" t="str">
            <v>31/07/2025</v>
          </cell>
          <cell r="C97">
            <v>11</v>
          </cell>
          <cell r="D97">
            <v>79800</v>
          </cell>
          <cell r="E97">
            <v>14000</v>
          </cell>
          <cell r="F97">
            <v>65800</v>
          </cell>
        </row>
        <row r="98">
          <cell r="A98" t="str">
            <v>SGM00000018D</v>
          </cell>
          <cell r="B98" t="str">
            <v>31/07/2025</v>
          </cell>
          <cell r="C98">
            <v>11</v>
          </cell>
          <cell r="D98">
            <v>7800</v>
          </cell>
          <cell r="E98">
            <v>3500</v>
          </cell>
          <cell r="F98">
            <v>4300</v>
          </cell>
        </row>
        <row r="99">
          <cell r="A99" t="str">
            <v>SGM00000027D</v>
          </cell>
          <cell r="B99" t="str">
            <v>31/07/2025</v>
          </cell>
          <cell r="C99">
            <v>11</v>
          </cell>
          <cell r="D99">
            <v>3712</v>
          </cell>
          <cell r="E99">
            <v>2500</v>
          </cell>
          <cell r="F99">
            <v>1212</v>
          </cell>
        </row>
        <row r="100">
          <cell r="A100" t="str">
            <v>SGM00000028D</v>
          </cell>
          <cell r="B100" t="str">
            <v>31/07/2025</v>
          </cell>
          <cell r="C100">
            <v>11</v>
          </cell>
          <cell r="D100">
            <v>11000</v>
          </cell>
          <cell r="E100">
            <v>7500</v>
          </cell>
          <cell r="F100">
            <v>3500</v>
          </cell>
        </row>
        <row r="101">
          <cell r="A101" t="str">
            <v>SGM00000031D</v>
          </cell>
          <cell r="B101" t="str">
            <v>31/07/2025</v>
          </cell>
          <cell r="C101">
            <v>11</v>
          </cell>
          <cell r="D101">
            <v>42528</v>
          </cell>
          <cell r="E101">
            <v>330</v>
          </cell>
          <cell r="F101">
            <v>42198</v>
          </cell>
        </row>
        <row r="102">
          <cell r="A102" t="str">
            <v>SGM00000032D</v>
          </cell>
          <cell r="B102" t="str">
            <v>31/07/2025</v>
          </cell>
          <cell r="C102">
            <v>11</v>
          </cell>
          <cell r="D102">
            <v>16296</v>
          </cell>
          <cell r="E102">
            <v>200</v>
          </cell>
          <cell r="F102">
            <v>16096</v>
          </cell>
        </row>
        <row r="103">
          <cell r="A103" t="str">
            <v>SGM00000033D</v>
          </cell>
          <cell r="B103" t="str">
            <v>31/07/2025</v>
          </cell>
          <cell r="C103">
            <v>11</v>
          </cell>
          <cell r="D103">
            <v>38200</v>
          </cell>
          <cell r="E103">
            <v>200</v>
          </cell>
          <cell r="F103">
            <v>38000</v>
          </cell>
        </row>
        <row r="104">
          <cell r="A104" t="str">
            <v>SGM00000033DA</v>
          </cell>
          <cell r="B104" t="str">
            <v>31/07/2025</v>
          </cell>
          <cell r="C104">
            <v>11</v>
          </cell>
          <cell r="D104">
            <v>38200</v>
          </cell>
          <cell r="E104">
            <v>0</v>
          </cell>
          <cell r="F104">
            <v>38200</v>
          </cell>
        </row>
        <row r="105">
          <cell r="A105" t="str">
            <v>SGM00000035D</v>
          </cell>
          <cell r="B105" t="str">
            <v>31/07/2025</v>
          </cell>
          <cell r="C105">
            <v>11</v>
          </cell>
          <cell r="D105">
            <v>800</v>
          </cell>
          <cell r="E105">
            <v>747</v>
          </cell>
          <cell r="F105">
            <v>53</v>
          </cell>
        </row>
        <row r="106">
          <cell r="A106" t="str">
            <v>SGM00000036D</v>
          </cell>
          <cell r="B106" t="str">
            <v>31/07/2025</v>
          </cell>
          <cell r="C106">
            <v>11</v>
          </cell>
          <cell r="D106">
            <v>39000</v>
          </cell>
          <cell r="E106">
            <v>22500</v>
          </cell>
          <cell r="F106">
            <v>16500</v>
          </cell>
        </row>
        <row r="107">
          <cell r="A107" t="str">
            <v>SGM00000037D</v>
          </cell>
          <cell r="B107" t="str">
            <v>31/07/2025</v>
          </cell>
          <cell r="C107">
            <v>11</v>
          </cell>
          <cell r="D107">
            <v>10296</v>
          </cell>
          <cell r="E107">
            <v>0</v>
          </cell>
          <cell r="F107">
            <v>10296</v>
          </cell>
        </row>
        <row r="108">
          <cell r="A108" t="str">
            <v>SGM00000052D</v>
          </cell>
          <cell r="B108" t="str">
            <v>31/07/2025</v>
          </cell>
          <cell r="C108">
            <v>11</v>
          </cell>
          <cell r="D108">
            <v>120000</v>
          </cell>
          <cell r="E108">
            <v>0</v>
          </cell>
          <cell r="F108">
            <v>120000</v>
          </cell>
        </row>
        <row r="109">
          <cell r="A109" t="str">
            <v>SGM00000054D</v>
          </cell>
          <cell r="B109" t="str">
            <v>31/07/2025</v>
          </cell>
          <cell r="C109">
            <v>11</v>
          </cell>
          <cell r="D109">
            <v>32496</v>
          </cell>
          <cell r="E109">
            <v>19000</v>
          </cell>
          <cell r="F109">
            <v>13496</v>
          </cell>
        </row>
        <row r="110">
          <cell r="A110" t="str">
            <v>SGM00000069D</v>
          </cell>
          <cell r="B110" t="str">
            <v>31/07/2025</v>
          </cell>
          <cell r="C110">
            <v>11</v>
          </cell>
          <cell r="D110">
            <v>18000</v>
          </cell>
          <cell r="E110">
            <v>18000</v>
          </cell>
          <cell r="F110">
            <v>0</v>
          </cell>
        </row>
        <row r="111">
          <cell r="A111" t="str">
            <v>SGM00000073D</v>
          </cell>
          <cell r="B111" t="str">
            <v>31/07/2025</v>
          </cell>
          <cell r="C111">
            <v>11</v>
          </cell>
          <cell r="D111">
            <v>20000</v>
          </cell>
          <cell r="E111">
            <v>19000</v>
          </cell>
          <cell r="F111">
            <v>1000</v>
          </cell>
        </row>
        <row r="112">
          <cell r="A112" t="str">
            <v>SGM00000074D</v>
          </cell>
          <cell r="B112" t="str">
            <v>31/07/2025</v>
          </cell>
          <cell r="C112">
            <v>11</v>
          </cell>
          <cell r="D112">
            <v>20000</v>
          </cell>
          <cell r="E112">
            <v>20000</v>
          </cell>
          <cell r="F112">
            <v>0</v>
          </cell>
        </row>
        <row r="113">
          <cell r="A113" t="str">
            <v>SGM00000077D</v>
          </cell>
          <cell r="B113" t="str">
            <v>31/07/2025</v>
          </cell>
          <cell r="C113">
            <v>11</v>
          </cell>
          <cell r="D113">
            <v>11592</v>
          </cell>
          <cell r="E113">
            <v>0</v>
          </cell>
          <cell r="F113">
            <v>11592</v>
          </cell>
        </row>
        <row r="114">
          <cell r="A114" t="str">
            <v>SGM00000083D</v>
          </cell>
          <cell r="B114" t="str">
            <v>31/07/2025</v>
          </cell>
          <cell r="C114">
            <v>11</v>
          </cell>
          <cell r="D114">
            <v>3792</v>
          </cell>
          <cell r="E114">
            <v>2200</v>
          </cell>
          <cell r="F114">
            <v>1592</v>
          </cell>
        </row>
        <row r="115">
          <cell r="A115" t="str">
            <v>SGM00000084D</v>
          </cell>
          <cell r="B115" t="str">
            <v>31/07/2025</v>
          </cell>
          <cell r="C115">
            <v>11</v>
          </cell>
          <cell r="D115">
            <v>55104</v>
          </cell>
          <cell r="E115">
            <v>51000</v>
          </cell>
          <cell r="F115">
            <v>4104</v>
          </cell>
        </row>
        <row r="116">
          <cell r="A116" t="str">
            <v>SGM00000087D</v>
          </cell>
          <cell r="B116" t="str">
            <v>31/07/2025</v>
          </cell>
          <cell r="C116">
            <v>11</v>
          </cell>
          <cell r="D116">
            <v>42192</v>
          </cell>
          <cell r="E116">
            <v>42000</v>
          </cell>
          <cell r="F116">
            <v>192</v>
          </cell>
        </row>
        <row r="117">
          <cell r="A117" t="str">
            <v>SGM00000090DA</v>
          </cell>
          <cell r="B117" t="str">
            <v>31/07/2025</v>
          </cell>
          <cell r="C117">
            <v>11</v>
          </cell>
          <cell r="D117">
            <v>170904</v>
          </cell>
          <cell r="E117">
            <v>71000</v>
          </cell>
          <cell r="F117">
            <v>99904</v>
          </cell>
        </row>
        <row r="118">
          <cell r="A118" t="str">
            <v>SGM00000091D</v>
          </cell>
          <cell r="B118" t="str">
            <v>31/07/2025</v>
          </cell>
          <cell r="C118">
            <v>11</v>
          </cell>
          <cell r="D118">
            <v>10296</v>
          </cell>
          <cell r="E118">
            <v>0</v>
          </cell>
          <cell r="F118">
            <v>10296</v>
          </cell>
        </row>
        <row r="119">
          <cell r="A119" t="str">
            <v>SGM00000094D</v>
          </cell>
          <cell r="B119" t="str">
            <v>31/07/2025</v>
          </cell>
          <cell r="C119">
            <v>11</v>
          </cell>
          <cell r="D119">
            <v>1150</v>
          </cell>
          <cell r="E119">
            <v>230</v>
          </cell>
          <cell r="F119">
            <v>920</v>
          </cell>
        </row>
        <row r="120">
          <cell r="A120" t="str">
            <v>SGM00000096D</v>
          </cell>
          <cell r="B120" t="str">
            <v>31/07/2025</v>
          </cell>
          <cell r="C120">
            <v>11</v>
          </cell>
          <cell r="D120">
            <v>20000</v>
          </cell>
          <cell r="E120">
            <v>0</v>
          </cell>
          <cell r="F120">
            <v>20000</v>
          </cell>
        </row>
        <row r="121">
          <cell r="A121" t="str">
            <v>SGM00000135DA</v>
          </cell>
          <cell r="B121" t="str">
            <v>31/07/2025</v>
          </cell>
          <cell r="C121">
            <v>11</v>
          </cell>
          <cell r="D121">
            <v>4000</v>
          </cell>
          <cell r="E121">
            <v>0</v>
          </cell>
          <cell r="F121">
            <v>4000</v>
          </cell>
        </row>
        <row r="122">
          <cell r="A122" t="str">
            <v>SGM00000138D</v>
          </cell>
          <cell r="B122" t="str">
            <v>31/07/2025</v>
          </cell>
          <cell r="C122">
            <v>11</v>
          </cell>
          <cell r="D122">
            <v>1850</v>
          </cell>
          <cell r="E122">
            <v>1500</v>
          </cell>
          <cell r="F122">
            <v>350</v>
          </cell>
        </row>
        <row r="123">
          <cell r="A123" t="str">
            <v>SGM00000139D</v>
          </cell>
          <cell r="B123" t="str">
            <v>31/07/2025</v>
          </cell>
          <cell r="C123">
            <v>11</v>
          </cell>
          <cell r="D123">
            <v>5760</v>
          </cell>
          <cell r="E123">
            <v>5760</v>
          </cell>
          <cell r="F123">
            <v>0</v>
          </cell>
        </row>
        <row r="124">
          <cell r="A124" t="str">
            <v>SGM00000141D</v>
          </cell>
          <cell r="B124" t="str">
            <v>31/07/2025</v>
          </cell>
          <cell r="C124">
            <v>11</v>
          </cell>
          <cell r="D124">
            <v>70000</v>
          </cell>
          <cell r="E124">
            <v>65000</v>
          </cell>
          <cell r="F124">
            <v>5000</v>
          </cell>
        </row>
        <row r="125">
          <cell r="A125" t="str">
            <v>SGM00000142D</v>
          </cell>
          <cell r="B125" t="str">
            <v>31/07/2025</v>
          </cell>
          <cell r="C125">
            <v>11</v>
          </cell>
          <cell r="D125">
            <v>2520</v>
          </cell>
          <cell r="E125">
            <v>2000</v>
          </cell>
          <cell r="F125">
            <v>520</v>
          </cell>
        </row>
        <row r="126">
          <cell r="A126" t="str">
            <v>SGM00000143D</v>
          </cell>
          <cell r="B126" t="str">
            <v>31/07/2025</v>
          </cell>
          <cell r="C126">
            <v>11</v>
          </cell>
          <cell r="D126">
            <v>1150</v>
          </cell>
          <cell r="E126">
            <v>1100</v>
          </cell>
          <cell r="F126">
            <v>50</v>
          </cell>
        </row>
        <row r="127">
          <cell r="A127" t="str">
            <v>SGM00000145D</v>
          </cell>
          <cell r="B127" t="str">
            <v>31/07/2025</v>
          </cell>
          <cell r="C127">
            <v>11</v>
          </cell>
          <cell r="D127">
            <v>6672</v>
          </cell>
          <cell r="E127">
            <v>4600</v>
          </cell>
          <cell r="F127">
            <v>2072</v>
          </cell>
        </row>
        <row r="128">
          <cell r="A128" t="str">
            <v>SGM00000146D</v>
          </cell>
          <cell r="B128" t="str">
            <v>31/07/2025</v>
          </cell>
          <cell r="C128">
            <v>11</v>
          </cell>
          <cell r="D128">
            <v>3312</v>
          </cell>
          <cell r="E128">
            <v>0</v>
          </cell>
          <cell r="F128">
            <v>3312</v>
          </cell>
        </row>
        <row r="129">
          <cell r="A129" t="str">
            <v>SGM00000147D</v>
          </cell>
          <cell r="B129" t="str">
            <v>31/07/2025</v>
          </cell>
          <cell r="C129">
            <v>11</v>
          </cell>
          <cell r="D129">
            <v>4920</v>
          </cell>
          <cell r="E129">
            <v>2500</v>
          </cell>
          <cell r="F129">
            <v>2420</v>
          </cell>
        </row>
        <row r="130">
          <cell r="A130" t="str">
            <v>SGM00000148D</v>
          </cell>
          <cell r="B130" t="str">
            <v>31/07/2025</v>
          </cell>
          <cell r="C130">
            <v>11</v>
          </cell>
          <cell r="D130">
            <v>1104</v>
          </cell>
          <cell r="E130">
            <v>0</v>
          </cell>
          <cell r="F130">
            <v>1104</v>
          </cell>
        </row>
        <row r="131">
          <cell r="A131" t="str">
            <v>SGM00000150D</v>
          </cell>
          <cell r="B131" t="str">
            <v>31/07/2025</v>
          </cell>
          <cell r="C131">
            <v>11</v>
          </cell>
          <cell r="D131">
            <v>19992</v>
          </cell>
          <cell r="E131">
            <v>4500</v>
          </cell>
          <cell r="F131">
            <v>15492</v>
          </cell>
        </row>
        <row r="132">
          <cell r="A132" t="str">
            <v>SGM00000151D</v>
          </cell>
          <cell r="B132" t="str">
            <v>31/07/2025</v>
          </cell>
          <cell r="C132">
            <v>11</v>
          </cell>
          <cell r="D132">
            <v>6000</v>
          </cell>
          <cell r="E132">
            <v>6000</v>
          </cell>
          <cell r="F132">
            <v>0</v>
          </cell>
        </row>
        <row r="133">
          <cell r="A133" t="str">
            <v>SGM00000155D</v>
          </cell>
          <cell r="B133" t="str">
            <v>31/07/2025</v>
          </cell>
          <cell r="C133">
            <v>11</v>
          </cell>
          <cell r="D133">
            <v>2000</v>
          </cell>
          <cell r="E133">
            <v>1500</v>
          </cell>
          <cell r="F133">
            <v>500</v>
          </cell>
        </row>
        <row r="134">
          <cell r="A134" t="str">
            <v>SGM00000160D</v>
          </cell>
          <cell r="B134" t="str">
            <v>31/07/2025</v>
          </cell>
          <cell r="C134">
            <v>11</v>
          </cell>
          <cell r="D134">
            <v>19000</v>
          </cell>
          <cell r="E134">
            <v>19000</v>
          </cell>
          <cell r="F134">
            <v>0</v>
          </cell>
        </row>
        <row r="135">
          <cell r="A135" t="str">
            <v>SGM00000161D</v>
          </cell>
          <cell r="B135" t="str">
            <v>31/07/2025</v>
          </cell>
          <cell r="C135">
            <v>11</v>
          </cell>
          <cell r="D135">
            <v>3100</v>
          </cell>
          <cell r="E135">
            <v>1500</v>
          </cell>
          <cell r="F135">
            <v>1600</v>
          </cell>
        </row>
        <row r="136">
          <cell r="A136" t="str">
            <v>SGM00000165D</v>
          </cell>
          <cell r="B136" t="str">
            <v>31/07/2025</v>
          </cell>
          <cell r="C136">
            <v>11</v>
          </cell>
          <cell r="D136">
            <v>49704</v>
          </cell>
          <cell r="E136">
            <v>0</v>
          </cell>
          <cell r="F136">
            <v>49704</v>
          </cell>
        </row>
        <row r="137">
          <cell r="A137" t="str">
            <v>SGM00000168D</v>
          </cell>
          <cell r="B137" t="str">
            <v>31/07/2025</v>
          </cell>
          <cell r="C137">
            <v>11</v>
          </cell>
          <cell r="D137">
            <v>36600</v>
          </cell>
          <cell r="E137">
            <v>10</v>
          </cell>
          <cell r="F137">
            <v>36590</v>
          </cell>
        </row>
        <row r="138">
          <cell r="A138" t="str">
            <v>SGM00000169D</v>
          </cell>
          <cell r="B138" t="str">
            <v>31/07/2025</v>
          </cell>
          <cell r="C138">
            <v>11</v>
          </cell>
          <cell r="D138">
            <v>1300</v>
          </cell>
          <cell r="E138">
            <v>1200</v>
          </cell>
          <cell r="F138">
            <v>100</v>
          </cell>
        </row>
        <row r="139">
          <cell r="A139" t="str">
            <v>SGM00000170D</v>
          </cell>
          <cell r="B139" t="str">
            <v>31/07/2025</v>
          </cell>
          <cell r="C139">
            <v>11</v>
          </cell>
          <cell r="D139">
            <v>4296</v>
          </cell>
          <cell r="E139">
            <v>2200</v>
          </cell>
          <cell r="F139">
            <v>2096</v>
          </cell>
        </row>
        <row r="140">
          <cell r="A140" t="str">
            <v>SGM00000171D</v>
          </cell>
          <cell r="B140" t="str">
            <v>31/07/2025</v>
          </cell>
          <cell r="C140">
            <v>11</v>
          </cell>
          <cell r="D140">
            <v>1848</v>
          </cell>
          <cell r="E140">
            <v>1200</v>
          </cell>
          <cell r="F140">
            <v>648</v>
          </cell>
        </row>
        <row r="141">
          <cell r="A141" t="str">
            <v>SGM00000175D</v>
          </cell>
          <cell r="B141" t="str">
            <v>31/07/2025</v>
          </cell>
          <cell r="C141">
            <v>11</v>
          </cell>
          <cell r="D141">
            <v>600</v>
          </cell>
          <cell r="E141">
            <v>30</v>
          </cell>
          <cell r="F141">
            <v>570</v>
          </cell>
        </row>
        <row r="142">
          <cell r="A142" t="str">
            <v>SGM00000181D</v>
          </cell>
          <cell r="B142" t="str">
            <v>31/07/2025</v>
          </cell>
          <cell r="C142">
            <v>11</v>
          </cell>
          <cell r="D142">
            <v>9600</v>
          </cell>
          <cell r="E142">
            <v>5800</v>
          </cell>
          <cell r="F142">
            <v>3800</v>
          </cell>
        </row>
        <row r="143">
          <cell r="A143" t="str">
            <v>SGM00000182D</v>
          </cell>
          <cell r="B143" t="str">
            <v>31/07/2025</v>
          </cell>
          <cell r="C143">
            <v>11</v>
          </cell>
          <cell r="D143">
            <v>1650</v>
          </cell>
          <cell r="E143">
            <v>0</v>
          </cell>
          <cell r="F143">
            <v>1650</v>
          </cell>
        </row>
        <row r="144">
          <cell r="A144" t="str">
            <v>SGM00000201D</v>
          </cell>
          <cell r="B144" t="str">
            <v>31/07/2025</v>
          </cell>
          <cell r="C144">
            <v>11</v>
          </cell>
          <cell r="D144">
            <v>45000</v>
          </cell>
          <cell r="E144">
            <v>42000</v>
          </cell>
          <cell r="F144">
            <v>3000</v>
          </cell>
        </row>
        <row r="145">
          <cell r="A145" t="str">
            <v>SGM00000207D</v>
          </cell>
          <cell r="B145" t="str">
            <v>31/07/2025</v>
          </cell>
          <cell r="C145">
            <v>11</v>
          </cell>
          <cell r="D145">
            <v>37000</v>
          </cell>
          <cell r="E145">
            <v>0</v>
          </cell>
          <cell r="F145">
            <v>37000</v>
          </cell>
        </row>
        <row r="146">
          <cell r="A146" t="str">
            <v>SGM00000215D</v>
          </cell>
          <cell r="B146" t="str">
            <v>31/07/2025</v>
          </cell>
          <cell r="C146">
            <v>11</v>
          </cell>
          <cell r="D146">
            <v>27100</v>
          </cell>
          <cell r="E146">
            <v>200</v>
          </cell>
          <cell r="F146">
            <v>26900</v>
          </cell>
        </row>
        <row r="147">
          <cell r="A147" t="str">
            <v>SGM00000216D</v>
          </cell>
          <cell r="B147" t="str">
            <v>31/07/2025</v>
          </cell>
          <cell r="C147">
            <v>11</v>
          </cell>
          <cell r="D147">
            <v>3777</v>
          </cell>
          <cell r="E147">
            <v>1990</v>
          </cell>
          <cell r="F147">
            <v>1787</v>
          </cell>
        </row>
        <row r="148">
          <cell r="A148" t="str">
            <v>SGM00000217D</v>
          </cell>
          <cell r="B148" t="str">
            <v>31/07/2025</v>
          </cell>
          <cell r="C148">
            <v>11</v>
          </cell>
          <cell r="D148">
            <v>12432</v>
          </cell>
          <cell r="E148">
            <v>0</v>
          </cell>
          <cell r="F148">
            <v>12432</v>
          </cell>
        </row>
        <row r="149">
          <cell r="A149" t="str">
            <v>SGM00000224D</v>
          </cell>
          <cell r="B149" t="str">
            <v>31/07/2025</v>
          </cell>
          <cell r="C149">
            <v>11</v>
          </cell>
          <cell r="D149">
            <v>7704</v>
          </cell>
          <cell r="E149">
            <v>5500</v>
          </cell>
          <cell r="F149">
            <v>2204</v>
          </cell>
        </row>
        <row r="150">
          <cell r="A150" t="str">
            <v>SGM00000226D</v>
          </cell>
          <cell r="B150" t="str">
            <v>31/07/2025</v>
          </cell>
          <cell r="C150">
            <v>11</v>
          </cell>
          <cell r="D150">
            <v>17208</v>
          </cell>
          <cell r="E150">
            <v>11000</v>
          </cell>
          <cell r="F150">
            <v>6208</v>
          </cell>
        </row>
        <row r="151">
          <cell r="A151" t="str">
            <v>SGM00000230D</v>
          </cell>
          <cell r="B151" t="str">
            <v>31/07/2025</v>
          </cell>
          <cell r="C151">
            <v>11</v>
          </cell>
          <cell r="D151">
            <v>11000</v>
          </cell>
          <cell r="E151">
            <v>5000</v>
          </cell>
          <cell r="F151">
            <v>6000</v>
          </cell>
        </row>
        <row r="152">
          <cell r="A152" t="str">
            <v>SGM00000230DA</v>
          </cell>
          <cell r="B152" t="str">
            <v>31/07/2025</v>
          </cell>
          <cell r="C152">
            <v>11</v>
          </cell>
          <cell r="D152">
            <v>11000</v>
          </cell>
          <cell r="E152">
            <v>0</v>
          </cell>
          <cell r="F152">
            <v>11000</v>
          </cell>
        </row>
        <row r="153">
          <cell r="A153" t="str">
            <v>SGM00000233D</v>
          </cell>
          <cell r="B153" t="str">
            <v>31/07/2025</v>
          </cell>
          <cell r="C153">
            <v>11</v>
          </cell>
          <cell r="D153">
            <v>1600</v>
          </cell>
          <cell r="E153">
            <v>0</v>
          </cell>
          <cell r="F153">
            <v>1600</v>
          </cell>
        </row>
        <row r="154">
          <cell r="A154" t="str">
            <v>SGM00000282D</v>
          </cell>
          <cell r="B154" t="str">
            <v>31/07/2025</v>
          </cell>
          <cell r="C154">
            <v>11</v>
          </cell>
          <cell r="D154">
            <v>76890</v>
          </cell>
          <cell r="E154">
            <v>72989</v>
          </cell>
          <cell r="F154">
            <v>3901</v>
          </cell>
        </row>
        <row r="155">
          <cell r="A155" t="str">
            <v>SGM00000296DA</v>
          </cell>
          <cell r="B155" t="str">
            <v>31/07/2025</v>
          </cell>
          <cell r="C155">
            <v>11</v>
          </cell>
          <cell r="D155">
            <v>274988</v>
          </cell>
          <cell r="E155">
            <v>271603</v>
          </cell>
          <cell r="F155">
            <v>3385</v>
          </cell>
        </row>
        <row r="156">
          <cell r="A156" t="str">
            <v>SGM00000297D</v>
          </cell>
          <cell r="B156" t="str">
            <v>31/07/2025</v>
          </cell>
          <cell r="C156">
            <v>11</v>
          </cell>
          <cell r="D156">
            <v>300</v>
          </cell>
          <cell r="E156">
            <v>0</v>
          </cell>
          <cell r="F156">
            <v>300</v>
          </cell>
        </row>
        <row r="157">
          <cell r="A157" t="str">
            <v>SGM00000298D</v>
          </cell>
          <cell r="B157" t="str">
            <v>31/07/2025</v>
          </cell>
          <cell r="C157">
            <v>11</v>
          </cell>
          <cell r="D157">
            <v>1056</v>
          </cell>
          <cell r="E157">
            <v>0</v>
          </cell>
          <cell r="F157">
            <v>1056</v>
          </cell>
        </row>
        <row r="158">
          <cell r="A158" t="str">
            <v>SGM00000299D</v>
          </cell>
          <cell r="B158" t="str">
            <v>31/07/2025</v>
          </cell>
          <cell r="C158">
            <v>11</v>
          </cell>
          <cell r="D158">
            <v>1128</v>
          </cell>
          <cell r="E158">
            <v>488</v>
          </cell>
          <cell r="F158">
            <v>640</v>
          </cell>
        </row>
        <row r="159">
          <cell r="A159" t="str">
            <v>SGM00000301DA</v>
          </cell>
          <cell r="B159" t="str">
            <v>31/07/2025</v>
          </cell>
          <cell r="C159">
            <v>11</v>
          </cell>
          <cell r="D159">
            <v>154465</v>
          </cell>
          <cell r="E159">
            <v>154179</v>
          </cell>
          <cell r="F159">
            <v>286</v>
          </cell>
        </row>
        <row r="160">
          <cell r="A160" t="str">
            <v>SGM00000310DA</v>
          </cell>
          <cell r="B160" t="str">
            <v>31/07/2025</v>
          </cell>
          <cell r="C160">
            <v>11</v>
          </cell>
          <cell r="D160">
            <v>37843</v>
          </cell>
          <cell r="E160">
            <v>21453</v>
          </cell>
          <cell r="F160">
            <v>16390</v>
          </cell>
        </row>
        <row r="161">
          <cell r="A161" t="str">
            <v>SGM00000314D</v>
          </cell>
          <cell r="B161" t="str">
            <v>31/07/2025</v>
          </cell>
          <cell r="C161">
            <v>11</v>
          </cell>
          <cell r="D161">
            <v>46717</v>
          </cell>
          <cell r="E161">
            <v>0</v>
          </cell>
          <cell r="F161">
            <v>46717</v>
          </cell>
        </row>
        <row r="162">
          <cell r="A162" t="str">
            <v>SGM00000317DA</v>
          </cell>
          <cell r="B162" t="str">
            <v>31/07/2025</v>
          </cell>
          <cell r="C162">
            <v>11</v>
          </cell>
          <cell r="D162">
            <v>70558</v>
          </cell>
          <cell r="E162">
            <v>55400</v>
          </cell>
          <cell r="F162">
            <v>15158</v>
          </cell>
        </row>
        <row r="163">
          <cell r="A163" t="str">
            <v>SGM00000318D</v>
          </cell>
          <cell r="B163" t="str">
            <v>31/07/2025</v>
          </cell>
          <cell r="C163">
            <v>11</v>
          </cell>
          <cell r="D163">
            <v>155777</v>
          </cell>
          <cell r="E163">
            <v>108546</v>
          </cell>
          <cell r="F163">
            <v>47231</v>
          </cell>
        </row>
        <row r="164">
          <cell r="A164" t="str">
            <v>SGM00000319D</v>
          </cell>
          <cell r="B164" t="str">
            <v>31/07/2025</v>
          </cell>
          <cell r="C164">
            <v>11</v>
          </cell>
          <cell r="D164">
            <v>4624</v>
          </cell>
          <cell r="E164">
            <v>1926</v>
          </cell>
          <cell r="F164">
            <v>2698</v>
          </cell>
        </row>
        <row r="165">
          <cell r="A165" t="str">
            <v>SGM00000321D</v>
          </cell>
          <cell r="B165" t="str">
            <v>31/07/2025</v>
          </cell>
          <cell r="C165">
            <v>11</v>
          </cell>
          <cell r="D165">
            <v>13353</v>
          </cell>
          <cell r="E165">
            <v>10606</v>
          </cell>
          <cell r="F165">
            <v>2747</v>
          </cell>
        </row>
        <row r="166">
          <cell r="A166" t="str">
            <v>SGM00000322D</v>
          </cell>
          <cell r="B166" t="str">
            <v>31/07/2025</v>
          </cell>
          <cell r="C166">
            <v>11</v>
          </cell>
          <cell r="D166">
            <v>57333</v>
          </cell>
          <cell r="E166">
            <v>52226</v>
          </cell>
          <cell r="F166">
            <v>5107</v>
          </cell>
        </row>
        <row r="167">
          <cell r="A167" t="str">
            <v>SGM00000323D</v>
          </cell>
          <cell r="B167" t="str">
            <v>31/07/2025</v>
          </cell>
          <cell r="C167">
            <v>11</v>
          </cell>
          <cell r="D167">
            <v>29500</v>
          </cell>
          <cell r="E167">
            <v>18277</v>
          </cell>
          <cell r="F167">
            <v>11223</v>
          </cell>
        </row>
        <row r="168">
          <cell r="A168" t="str">
            <v>SGM00000324D</v>
          </cell>
          <cell r="B168" t="str">
            <v>31/07/2025</v>
          </cell>
          <cell r="C168">
            <v>11</v>
          </cell>
          <cell r="D168">
            <v>10368</v>
          </cell>
          <cell r="E168">
            <v>5262</v>
          </cell>
          <cell r="F168">
            <v>5106</v>
          </cell>
        </row>
        <row r="169">
          <cell r="A169" t="str">
            <v>SGM00000325D</v>
          </cell>
          <cell r="B169" t="str">
            <v>31/07/2025</v>
          </cell>
          <cell r="C169">
            <v>11</v>
          </cell>
          <cell r="D169">
            <v>5064</v>
          </cell>
          <cell r="E169">
            <v>3867</v>
          </cell>
          <cell r="F169">
            <v>1197</v>
          </cell>
        </row>
        <row r="170">
          <cell r="A170" t="str">
            <v>SGM00000326D</v>
          </cell>
          <cell r="B170" t="str">
            <v>31/07/2025</v>
          </cell>
          <cell r="C170">
            <v>11</v>
          </cell>
          <cell r="D170">
            <v>7560</v>
          </cell>
          <cell r="E170">
            <v>5041</v>
          </cell>
          <cell r="F170">
            <v>2519</v>
          </cell>
        </row>
        <row r="171">
          <cell r="A171" t="str">
            <v>SGM00000327D</v>
          </cell>
          <cell r="B171" t="str">
            <v>31/07/2025</v>
          </cell>
          <cell r="C171">
            <v>11</v>
          </cell>
          <cell r="D171">
            <v>17029</v>
          </cell>
          <cell r="E171">
            <v>12383</v>
          </cell>
          <cell r="F171">
            <v>4646</v>
          </cell>
        </row>
        <row r="172">
          <cell r="A172" t="str">
            <v>SGM00000328D</v>
          </cell>
          <cell r="B172" t="str">
            <v>31/07/2025</v>
          </cell>
          <cell r="C172">
            <v>11</v>
          </cell>
          <cell r="D172">
            <v>9192</v>
          </cell>
          <cell r="E172">
            <v>6540</v>
          </cell>
          <cell r="F172">
            <v>2652</v>
          </cell>
        </row>
        <row r="173">
          <cell r="A173" t="str">
            <v>SGM00000329DA</v>
          </cell>
          <cell r="B173" t="str">
            <v>31/07/2025</v>
          </cell>
          <cell r="C173">
            <v>11</v>
          </cell>
          <cell r="D173">
            <v>58152</v>
          </cell>
          <cell r="E173">
            <v>0</v>
          </cell>
          <cell r="F173">
            <v>58152</v>
          </cell>
        </row>
        <row r="174">
          <cell r="A174" t="str">
            <v>SGM00000330D</v>
          </cell>
          <cell r="B174" t="str">
            <v>31/07/2025</v>
          </cell>
          <cell r="C174">
            <v>11</v>
          </cell>
          <cell r="D174">
            <v>22365</v>
          </cell>
          <cell r="E174">
            <v>17586</v>
          </cell>
          <cell r="F174">
            <v>4779</v>
          </cell>
        </row>
        <row r="175">
          <cell r="A175" t="str">
            <v>SGM00000331D</v>
          </cell>
          <cell r="B175" t="str">
            <v>31/07/2025</v>
          </cell>
          <cell r="C175">
            <v>11</v>
          </cell>
          <cell r="D175">
            <v>41863</v>
          </cell>
          <cell r="E175">
            <v>37410</v>
          </cell>
          <cell r="F175">
            <v>4453</v>
          </cell>
        </row>
        <row r="176">
          <cell r="A176" t="str">
            <v>SGM00000369D</v>
          </cell>
          <cell r="B176" t="str">
            <v>31/07/2025</v>
          </cell>
          <cell r="C176">
            <v>11</v>
          </cell>
          <cell r="D176">
            <v>11200</v>
          </cell>
          <cell r="E176">
            <v>8114</v>
          </cell>
          <cell r="F176">
            <v>3086</v>
          </cell>
        </row>
        <row r="177">
          <cell r="A177" t="str">
            <v>SGM00000370D</v>
          </cell>
          <cell r="B177" t="str">
            <v>31/07/2025</v>
          </cell>
          <cell r="C177">
            <v>11</v>
          </cell>
          <cell r="D177">
            <v>99024</v>
          </cell>
          <cell r="E177">
            <v>84629</v>
          </cell>
          <cell r="F177">
            <v>14395</v>
          </cell>
        </row>
        <row r="178">
          <cell r="A178" t="str">
            <v>SGM00000371D</v>
          </cell>
          <cell r="B178" t="str">
            <v>31/07/2025</v>
          </cell>
          <cell r="C178">
            <v>11</v>
          </cell>
          <cell r="D178">
            <v>41630</v>
          </cell>
          <cell r="E178">
            <v>27925</v>
          </cell>
          <cell r="F178">
            <v>13705</v>
          </cell>
        </row>
        <row r="179">
          <cell r="A179" t="str">
            <v>SGM00000372D</v>
          </cell>
          <cell r="B179" t="str">
            <v>31/07/2025</v>
          </cell>
          <cell r="C179">
            <v>11</v>
          </cell>
          <cell r="D179">
            <v>13249</v>
          </cell>
          <cell r="E179">
            <v>8309</v>
          </cell>
          <cell r="F179">
            <v>4940</v>
          </cell>
        </row>
        <row r="180">
          <cell r="A180" t="str">
            <v>SGM00000373D</v>
          </cell>
          <cell r="B180" t="str">
            <v>31/07/2025</v>
          </cell>
          <cell r="C180">
            <v>11</v>
          </cell>
          <cell r="D180">
            <v>8977</v>
          </cell>
          <cell r="E180">
            <v>6138</v>
          </cell>
          <cell r="F180">
            <v>2839</v>
          </cell>
        </row>
        <row r="181">
          <cell r="A181" t="str">
            <v>SGM00000374D</v>
          </cell>
          <cell r="B181" t="str">
            <v>31/07/2025</v>
          </cell>
          <cell r="C181">
            <v>11</v>
          </cell>
          <cell r="D181">
            <v>4915</v>
          </cell>
          <cell r="E181">
            <v>3539</v>
          </cell>
          <cell r="F181">
            <v>1376</v>
          </cell>
        </row>
        <row r="182">
          <cell r="A182" t="str">
            <v>SGM00000375D</v>
          </cell>
          <cell r="B182" t="str">
            <v>31/07/2025</v>
          </cell>
          <cell r="C182">
            <v>11</v>
          </cell>
          <cell r="D182">
            <v>5688</v>
          </cell>
          <cell r="E182">
            <v>6408</v>
          </cell>
          <cell r="F182">
            <v>-720</v>
          </cell>
        </row>
        <row r="183">
          <cell r="A183" t="str">
            <v>SGM00000376D</v>
          </cell>
          <cell r="B183" t="str">
            <v>31/07/2025</v>
          </cell>
          <cell r="C183">
            <v>11</v>
          </cell>
          <cell r="D183">
            <v>3682</v>
          </cell>
          <cell r="E183">
            <v>3552</v>
          </cell>
          <cell r="F183">
            <v>130</v>
          </cell>
        </row>
        <row r="184">
          <cell r="A184" t="str">
            <v>SGM00000377D</v>
          </cell>
          <cell r="B184" t="str">
            <v>31/07/2025</v>
          </cell>
          <cell r="C184">
            <v>11</v>
          </cell>
          <cell r="D184">
            <v>5891</v>
          </cell>
          <cell r="E184">
            <v>4611</v>
          </cell>
          <cell r="F184">
            <v>1280</v>
          </cell>
        </row>
        <row r="185">
          <cell r="A185" t="str">
            <v>SGM00000378D</v>
          </cell>
          <cell r="B185" t="str">
            <v>31/07/2025</v>
          </cell>
          <cell r="C185">
            <v>11</v>
          </cell>
          <cell r="D185">
            <v>1353</v>
          </cell>
          <cell r="E185">
            <v>924</v>
          </cell>
          <cell r="F185">
            <v>429</v>
          </cell>
        </row>
        <row r="186">
          <cell r="A186" t="str">
            <v>SGM00000379D</v>
          </cell>
          <cell r="B186" t="str">
            <v>31/07/2025</v>
          </cell>
          <cell r="C186">
            <v>11</v>
          </cell>
          <cell r="D186">
            <v>13073</v>
          </cell>
          <cell r="E186">
            <v>9376</v>
          </cell>
          <cell r="F186">
            <v>3697</v>
          </cell>
        </row>
        <row r="187">
          <cell r="A187" t="str">
            <v>SGM00000380D</v>
          </cell>
          <cell r="B187" t="str">
            <v>31/07/2025</v>
          </cell>
          <cell r="C187">
            <v>11</v>
          </cell>
          <cell r="D187">
            <v>12307</v>
          </cell>
          <cell r="E187">
            <v>7916</v>
          </cell>
          <cell r="F187">
            <v>4391</v>
          </cell>
        </row>
        <row r="188">
          <cell r="A188" t="str">
            <v>SGM00000381D</v>
          </cell>
          <cell r="B188" t="str">
            <v>31/07/2025</v>
          </cell>
          <cell r="C188">
            <v>11</v>
          </cell>
          <cell r="D188">
            <v>5672</v>
          </cell>
          <cell r="E188">
            <v>1345</v>
          </cell>
          <cell r="F188">
            <v>4327</v>
          </cell>
        </row>
        <row r="189">
          <cell r="A189" t="str">
            <v>SGM00000382D</v>
          </cell>
          <cell r="B189" t="str">
            <v>31/07/2025</v>
          </cell>
          <cell r="C189">
            <v>11</v>
          </cell>
          <cell r="D189">
            <v>4974</v>
          </cell>
          <cell r="E189">
            <v>3362</v>
          </cell>
          <cell r="F189">
            <v>1612</v>
          </cell>
        </row>
        <row r="190">
          <cell r="A190" t="str">
            <v>SGM00000383D</v>
          </cell>
          <cell r="B190" t="str">
            <v>31/07/2025</v>
          </cell>
          <cell r="C190">
            <v>11</v>
          </cell>
          <cell r="D190">
            <v>2544</v>
          </cell>
          <cell r="E190">
            <v>1380</v>
          </cell>
          <cell r="F190">
            <v>1164</v>
          </cell>
        </row>
        <row r="191">
          <cell r="A191" t="str">
            <v>SGM00000384D</v>
          </cell>
          <cell r="B191" t="str">
            <v>31/07/2025</v>
          </cell>
          <cell r="C191">
            <v>11</v>
          </cell>
          <cell r="D191">
            <v>22000</v>
          </cell>
          <cell r="E191">
            <v>16168</v>
          </cell>
          <cell r="F191">
            <v>5832</v>
          </cell>
        </row>
        <row r="192">
          <cell r="A192" t="str">
            <v>SGM00000385D</v>
          </cell>
          <cell r="B192" t="str">
            <v>31/07/2025</v>
          </cell>
          <cell r="C192">
            <v>11</v>
          </cell>
          <cell r="D192">
            <v>3300</v>
          </cell>
          <cell r="E192">
            <v>2228</v>
          </cell>
          <cell r="F192">
            <v>1072</v>
          </cell>
        </row>
        <row r="193">
          <cell r="A193" t="str">
            <v>SGM00000386D</v>
          </cell>
          <cell r="B193" t="str">
            <v>31/07/2025</v>
          </cell>
          <cell r="C193">
            <v>11</v>
          </cell>
          <cell r="D193">
            <v>3161</v>
          </cell>
          <cell r="E193">
            <v>1858</v>
          </cell>
          <cell r="F193">
            <v>1303</v>
          </cell>
        </row>
        <row r="194">
          <cell r="A194" t="str">
            <v>SGM00000387D</v>
          </cell>
          <cell r="B194" t="str">
            <v>31/07/2025</v>
          </cell>
          <cell r="C194">
            <v>11</v>
          </cell>
          <cell r="D194">
            <v>5366</v>
          </cell>
          <cell r="E194">
            <v>3898</v>
          </cell>
          <cell r="F194">
            <v>1468</v>
          </cell>
        </row>
        <row r="195">
          <cell r="A195" t="str">
            <v>SGM00000388D</v>
          </cell>
          <cell r="B195" t="str">
            <v>31/07/2025</v>
          </cell>
          <cell r="C195">
            <v>11</v>
          </cell>
          <cell r="D195">
            <v>8999</v>
          </cell>
          <cell r="E195">
            <v>6702</v>
          </cell>
          <cell r="F195">
            <v>2297</v>
          </cell>
        </row>
        <row r="196">
          <cell r="A196" t="str">
            <v>SGM00000389D</v>
          </cell>
          <cell r="B196" t="str">
            <v>31/07/2025</v>
          </cell>
          <cell r="C196">
            <v>11</v>
          </cell>
          <cell r="D196">
            <v>7000</v>
          </cell>
          <cell r="E196">
            <v>4615</v>
          </cell>
          <cell r="F196">
            <v>2385</v>
          </cell>
        </row>
        <row r="197">
          <cell r="A197" t="str">
            <v>SGM00000390D</v>
          </cell>
          <cell r="B197" t="str">
            <v>31/07/2025</v>
          </cell>
          <cell r="C197">
            <v>11</v>
          </cell>
          <cell r="D197">
            <v>4766</v>
          </cell>
          <cell r="E197">
            <v>3526</v>
          </cell>
          <cell r="F197">
            <v>1240</v>
          </cell>
        </row>
        <row r="198">
          <cell r="A198" t="str">
            <v>SGM00000391D</v>
          </cell>
          <cell r="B198" t="str">
            <v>31/07/2025</v>
          </cell>
          <cell r="C198">
            <v>11</v>
          </cell>
          <cell r="D198">
            <v>3048</v>
          </cell>
          <cell r="E198">
            <v>1786</v>
          </cell>
          <cell r="F198">
            <v>1262</v>
          </cell>
        </row>
        <row r="199">
          <cell r="A199" t="str">
            <v>SGM00000392D</v>
          </cell>
          <cell r="B199" t="str">
            <v>31/07/2025</v>
          </cell>
          <cell r="C199">
            <v>11</v>
          </cell>
          <cell r="D199">
            <v>29499</v>
          </cell>
          <cell r="E199">
            <v>31947</v>
          </cell>
          <cell r="F199">
            <v>-2448</v>
          </cell>
        </row>
        <row r="200">
          <cell r="A200" t="str">
            <v>SGM00000393D</v>
          </cell>
          <cell r="B200" t="str">
            <v>31/07/2025</v>
          </cell>
          <cell r="C200">
            <v>11</v>
          </cell>
          <cell r="D200">
            <v>21567</v>
          </cell>
          <cell r="E200">
            <v>12114</v>
          </cell>
          <cell r="F200">
            <v>9453</v>
          </cell>
        </row>
        <row r="201">
          <cell r="A201" t="str">
            <v>SGM00000394D</v>
          </cell>
          <cell r="B201" t="str">
            <v>31/07/2025</v>
          </cell>
          <cell r="C201">
            <v>11</v>
          </cell>
          <cell r="D201">
            <v>4608</v>
          </cell>
          <cell r="E201">
            <v>0</v>
          </cell>
          <cell r="F201">
            <v>4608</v>
          </cell>
        </row>
        <row r="202">
          <cell r="A202" t="str">
            <v>SGM00000394DA</v>
          </cell>
          <cell r="B202" t="str">
            <v>31/07/2025</v>
          </cell>
          <cell r="C202">
            <v>11</v>
          </cell>
          <cell r="D202">
            <v>16971</v>
          </cell>
          <cell r="E202">
            <v>9973</v>
          </cell>
          <cell r="F202">
            <v>6998</v>
          </cell>
        </row>
        <row r="203">
          <cell r="A203" t="str">
            <v>SGM00000413D</v>
          </cell>
          <cell r="B203" t="str">
            <v>31/07/2025</v>
          </cell>
          <cell r="C203">
            <v>11</v>
          </cell>
          <cell r="D203">
            <v>33462</v>
          </cell>
          <cell r="E203">
            <v>27412</v>
          </cell>
          <cell r="F203">
            <v>6050</v>
          </cell>
        </row>
        <row r="204">
          <cell r="A204" t="str">
            <v>SGM00000414D</v>
          </cell>
          <cell r="B204" t="str">
            <v>31/07/2025</v>
          </cell>
          <cell r="C204">
            <v>11</v>
          </cell>
          <cell r="D204">
            <v>12363</v>
          </cell>
          <cell r="E204">
            <v>0</v>
          </cell>
          <cell r="F204">
            <v>12363</v>
          </cell>
        </row>
        <row r="205">
          <cell r="A205" t="str">
            <v>SGM00000415DA</v>
          </cell>
          <cell r="B205" t="str">
            <v>31/07/2025</v>
          </cell>
          <cell r="C205">
            <v>11</v>
          </cell>
          <cell r="D205">
            <v>340913</v>
          </cell>
          <cell r="E205">
            <v>284166</v>
          </cell>
          <cell r="F205">
            <v>56747</v>
          </cell>
        </row>
        <row r="206">
          <cell r="A206" t="str">
            <v>SGM00000416D</v>
          </cell>
          <cell r="B206" t="str">
            <v>31/07/2025</v>
          </cell>
          <cell r="C206">
            <v>10</v>
          </cell>
          <cell r="D206">
            <v>60000</v>
          </cell>
          <cell r="E206">
            <v>38548</v>
          </cell>
          <cell r="F206">
            <v>21452</v>
          </cell>
        </row>
        <row r="207">
          <cell r="A207" t="str">
            <v>SGM00000417D</v>
          </cell>
          <cell r="B207" t="str">
            <v>31/07/2025</v>
          </cell>
          <cell r="C207">
            <v>11</v>
          </cell>
          <cell r="D207">
            <v>5507</v>
          </cell>
          <cell r="E207">
            <v>1742</v>
          </cell>
          <cell r="F207">
            <v>3765</v>
          </cell>
        </row>
        <row r="208">
          <cell r="A208" t="str">
            <v>SGM00000454D</v>
          </cell>
          <cell r="B208" t="str">
            <v>31/07/2025</v>
          </cell>
          <cell r="C208">
            <v>11</v>
          </cell>
          <cell r="D208">
            <v>17208</v>
          </cell>
          <cell r="E208">
            <v>10883</v>
          </cell>
          <cell r="F208">
            <v>6325</v>
          </cell>
        </row>
        <row r="209">
          <cell r="A209" t="str">
            <v>SGM00000455D</v>
          </cell>
          <cell r="B209" t="str">
            <v>31/07/2025</v>
          </cell>
          <cell r="C209">
            <v>11</v>
          </cell>
          <cell r="D209">
            <v>240792</v>
          </cell>
          <cell r="E209">
            <v>149906</v>
          </cell>
          <cell r="F209">
            <v>90886</v>
          </cell>
        </row>
        <row r="210">
          <cell r="A210" t="str">
            <v>SGM00000456D</v>
          </cell>
          <cell r="B210" t="str">
            <v>31/07/2025</v>
          </cell>
          <cell r="C210">
            <v>11</v>
          </cell>
          <cell r="D210">
            <v>26712</v>
          </cell>
          <cell r="E210">
            <v>12522</v>
          </cell>
          <cell r="F210">
            <v>14190</v>
          </cell>
        </row>
        <row r="211">
          <cell r="A211" t="str">
            <v>SGM00000490D</v>
          </cell>
          <cell r="B211" t="str">
            <v>31/07/2025</v>
          </cell>
          <cell r="C211">
            <v>11</v>
          </cell>
          <cell r="D211">
            <v>15000</v>
          </cell>
          <cell r="E211">
            <v>15000</v>
          </cell>
          <cell r="F211">
            <v>0</v>
          </cell>
        </row>
        <row r="212">
          <cell r="A212" t="str">
            <v>SGM00000491D</v>
          </cell>
          <cell r="B212" t="str">
            <v>31/07/2025</v>
          </cell>
          <cell r="C212">
            <v>11</v>
          </cell>
          <cell r="D212">
            <v>13104</v>
          </cell>
          <cell r="E212">
            <v>2500</v>
          </cell>
          <cell r="F212">
            <v>10604</v>
          </cell>
        </row>
        <row r="213">
          <cell r="A213" t="str">
            <v>SGM00000495D</v>
          </cell>
          <cell r="B213" t="str">
            <v>31/07/2025</v>
          </cell>
          <cell r="C213">
            <v>11</v>
          </cell>
          <cell r="D213">
            <v>28392</v>
          </cell>
          <cell r="E213">
            <v>10853</v>
          </cell>
          <cell r="F213">
            <v>17539</v>
          </cell>
        </row>
        <row r="214">
          <cell r="A214" t="str">
            <v>SGM00009506D</v>
          </cell>
          <cell r="B214" t="str">
            <v>31/07/2025</v>
          </cell>
          <cell r="C214">
            <v>11</v>
          </cell>
          <cell r="D214">
            <v>7296</v>
          </cell>
          <cell r="E214">
            <v>5000</v>
          </cell>
          <cell r="F214">
            <v>2296</v>
          </cell>
        </row>
        <row r="215">
          <cell r="A215" t="str">
            <v>SGM00009693DA</v>
          </cell>
          <cell r="B215" t="str">
            <v>31/07/2025</v>
          </cell>
          <cell r="C215">
            <v>11</v>
          </cell>
          <cell r="D215">
            <v>611800</v>
          </cell>
          <cell r="E215">
            <v>112866</v>
          </cell>
          <cell r="F215">
            <v>498934</v>
          </cell>
        </row>
        <row r="216">
          <cell r="A216" t="str">
            <v>SGM00009697D</v>
          </cell>
          <cell r="B216" t="str">
            <v>31/07/2025</v>
          </cell>
          <cell r="C216">
            <v>11</v>
          </cell>
          <cell r="D216">
            <v>18400</v>
          </cell>
          <cell r="E216">
            <v>18400</v>
          </cell>
          <cell r="F216">
            <v>0</v>
          </cell>
        </row>
        <row r="217">
          <cell r="A217" t="str">
            <v>SGM00009731D</v>
          </cell>
          <cell r="B217" t="str">
            <v>31/07/2025</v>
          </cell>
          <cell r="C217">
            <v>11</v>
          </cell>
          <cell r="D217">
            <v>2800</v>
          </cell>
          <cell r="E217">
            <v>1800</v>
          </cell>
          <cell r="F217">
            <v>1000</v>
          </cell>
        </row>
        <row r="218">
          <cell r="A218" t="str">
            <v>SGM00009737DA</v>
          </cell>
          <cell r="B218" t="str">
            <v>31/07/2025</v>
          </cell>
          <cell r="C218">
            <v>11</v>
          </cell>
          <cell r="D218">
            <v>64800</v>
          </cell>
          <cell r="E218">
            <v>33000</v>
          </cell>
          <cell r="F218">
            <v>31800</v>
          </cell>
        </row>
        <row r="219">
          <cell r="A219" t="str">
            <v>SGM00009738DA</v>
          </cell>
          <cell r="B219" t="str">
            <v>31/07/2025</v>
          </cell>
          <cell r="C219">
            <v>11</v>
          </cell>
          <cell r="D219">
            <v>56600</v>
          </cell>
          <cell r="E219">
            <v>0</v>
          </cell>
          <cell r="F219">
            <v>56600</v>
          </cell>
        </row>
        <row r="220">
          <cell r="A220" t="str">
            <v>SGM00400002D</v>
          </cell>
          <cell r="B220" t="str">
            <v>31/07/2025</v>
          </cell>
          <cell r="C220">
            <v>11</v>
          </cell>
          <cell r="D220">
            <v>40600</v>
          </cell>
          <cell r="E220">
            <v>25000</v>
          </cell>
          <cell r="F220">
            <v>15600</v>
          </cell>
        </row>
        <row r="221">
          <cell r="A221" t="str">
            <v>SGM00400004D</v>
          </cell>
          <cell r="B221" t="str">
            <v>31/07/2025</v>
          </cell>
          <cell r="C221">
            <v>11</v>
          </cell>
          <cell r="D221">
            <v>48000</v>
          </cell>
          <cell r="E221">
            <v>30000</v>
          </cell>
          <cell r="F221">
            <v>18000</v>
          </cell>
        </row>
        <row r="222">
          <cell r="A222" t="str">
            <v>SGM00400006D</v>
          </cell>
          <cell r="B222" t="str">
            <v>31/07/2025</v>
          </cell>
          <cell r="C222">
            <v>11</v>
          </cell>
          <cell r="D222">
            <v>151872</v>
          </cell>
          <cell r="E222">
            <v>130000</v>
          </cell>
          <cell r="F222">
            <v>21872</v>
          </cell>
        </row>
        <row r="223">
          <cell r="A223" t="str">
            <v>SGM00400008D</v>
          </cell>
          <cell r="B223" t="str">
            <v>31/07/2025</v>
          </cell>
          <cell r="C223">
            <v>11</v>
          </cell>
          <cell r="D223">
            <v>8500</v>
          </cell>
          <cell r="E223">
            <v>6500</v>
          </cell>
          <cell r="F223">
            <v>2000</v>
          </cell>
        </row>
        <row r="224">
          <cell r="A224" t="str">
            <v>SGM00400009D</v>
          </cell>
          <cell r="B224" t="str">
            <v>31/07/2025</v>
          </cell>
          <cell r="C224">
            <v>11</v>
          </cell>
          <cell r="D224">
            <v>20844</v>
          </cell>
          <cell r="E224">
            <v>13728</v>
          </cell>
          <cell r="F224">
            <v>7116</v>
          </cell>
        </row>
        <row r="225">
          <cell r="A225" t="str">
            <v>SGM00400010D</v>
          </cell>
          <cell r="B225" t="str">
            <v>31/07/2025</v>
          </cell>
          <cell r="C225">
            <v>11</v>
          </cell>
          <cell r="D225">
            <v>4500</v>
          </cell>
          <cell r="E225">
            <v>4500</v>
          </cell>
          <cell r="F225">
            <v>0</v>
          </cell>
        </row>
        <row r="226">
          <cell r="A226" t="str">
            <v>SGM00400077D</v>
          </cell>
          <cell r="B226" t="str">
            <v>31/07/2025</v>
          </cell>
          <cell r="C226">
            <v>11</v>
          </cell>
          <cell r="D226">
            <v>290600</v>
          </cell>
          <cell r="E226">
            <v>233000</v>
          </cell>
          <cell r="F226">
            <v>57600</v>
          </cell>
        </row>
        <row r="227">
          <cell r="A227" t="str">
            <v>SGM00400138D</v>
          </cell>
          <cell r="B227" t="str">
            <v>31/07/2025</v>
          </cell>
          <cell r="C227">
            <v>11</v>
          </cell>
          <cell r="D227">
            <v>3500</v>
          </cell>
          <cell r="E227">
            <v>3500</v>
          </cell>
          <cell r="F227">
            <v>0</v>
          </cell>
        </row>
        <row r="228">
          <cell r="A228" t="str">
            <v>SGM00400139D</v>
          </cell>
          <cell r="B228" t="str">
            <v>31/07/2025</v>
          </cell>
          <cell r="C228">
            <v>11</v>
          </cell>
          <cell r="D228">
            <v>1342</v>
          </cell>
          <cell r="E228">
            <v>1200</v>
          </cell>
          <cell r="F228">
            <v>142</v>
          </cell>
        </row>
        <row r="229">
          <cell r="A229" t="str">
            <v>SGM00400174D</v>
          </cell>
          <cell r="B229" t="str">
            <v>31/07/2025</v>
          </cell>
          <cell r="C229">
            <v>11</v>
          </cell>
          <cell r="D229">
            <v>5760</v>
          </cell>
          <cell r="E229">
            <v>885</v>
          </cell>
          <cell r="F229">
            <v>4875</v>
          </cell>
        </row>
        <row r="230">
          <cell r="A230" t="str">
            <v>SGM00400211D</v>
          </cell>
          <cell r="B230" t="str">
            <v>31/07/2025</v>
          </cell>
          <cell r="C230">
            <v>11</v>
          </cell>
          <cell r="D230">
            <v>22000</v>
          </cell>
          <cell r="E230">
            <v>18000</v>
          </cell>
          <cell r="F230">
            <v>4000</v>
          </cell>
        </row>
        <row r="231">
          <cell r="A231" t="str">
            <v>SGM00400212D</v>
          </cell>
          <cell r="B231" t="str">
            <v>31/07/2025</v>
          </cell>
          <cell r="C231">
            <v>11</v>
          </cell>
          <cell r="D231">
            <v>1656</v>
          </cell>
          <cell r="E231">
            <v>1400</v>
          </cell>
          <cell r="F231">
            <v>256</v>
          </cell>
        </row>
        <row r="232">
          <cell r="A232" t="str">
            <v>SGM00400221D</v>
          </cell>
          <cell r="B232" t="str">
            <v>31/07/2025</v>
          </cell>
          <cell r="C232">
            <v>11</v>
          </cell>
          <cell r="D232">
            <v>380000</v>
          </cell>
          <cell r="E232">
            <v>30000</v>
          </cell>
          <cell r="F232">
            <v>350000</v>
          </cell>
        </row>
        <row r="233">
          <cell r="A233" t="str">
            <v>SGM00400303D</v>
          </cell>
          <cell r="B233" t="str">
            <v>31/07/2025</v>
          </cell>
          <cell r="C233">
            <v>11</v>
          </cell>
          <cell r="D233">
            <v>6013</v>
          </cell>
          <cell r="E233">
            <v>4867</v>
          </cell>
          <cell r="F233">
            <v>1146</v>
          </cell>
        </row>
        <row r="234">
          <cell r="A234" t="str">
            <v>SGM00400304D</v>
          </cell>
          <cell r="B234" t="str">
            <v>31/07/2025</v>
          </cell>
          <cell r="C234">
            <v>11</v>
          </cell>
          <cell r="D234">
            <v>4768</v>
          </cell>
          <cell r="E234">
            <v>3771</v>
          </cell>
          <cell r="F234">
            <v>997</v>
          </cell>
        </row>
        <row r="235">
          <cell r="A235" t="str">
            <v>SGM00400305D</v>
          </cell>
          <cell r="B235" t="str">
            <v>31/07/2025</v>
          </cell>
          <cell r="C235">
            <v>11</v>
          </cell>
          <cell r="D235">
            <v>104838</v>
          </cell>
          <cell r="E235">
            <v>75250</v>
          </cell>
          <cell r="F235">
            <v>29588</v>
          </cell>
        </row>
        <row r="236">
          <cell r="A236" t="str">
            <v>SGM00400306D</v>
          </cell>
          <cell r="B236" t="str">
            <v>31/07/2025</v>
          </cell>
          <cell r="C236">
            <v>11</v>
          </cell>
          <cell r="D236">
            <v>20928</v>
          </cell>
          <cell r="E236">
            <v>15380</v>
          </cell>
          <cell r="F236">
            <v>5548</v>
          </cell>
        </row>
        <row r="237">
          <cell r="A237" t="str">
            <v>SGM00400308D</v>
          </cell>
          <cell r="B237" t="str">
            <v>31/07/2025</v>
          </cell>
          <cell r="C237">
            <v>11</v>
          </cell>
          <cell r="D237">
            <v>3552</v>
          </cell>
          <cell r="E237">
            <v>2690</v>
          </cell>
          <cell r="F237">
            <v>862</v>
          </cell>
        </row>
        <row r="238">
          <cell r="A238" t="str">
            <v>SGM00400309D</v>
          </cell>
          <cell r="B238" t="str">
            <v>31/07/2025</v>
          </cell>
          <cell r="C238">
            <v>11</v>
          </cell>
          <cell r="D238">
            <v>2000</v>
          </cell>
          <cell r="E238">
            <v>1491</v>
          </cell>
          <cell r="F238">
            <v>509</v>
          </cell>
        </row>
        <row r="239">
          <cell r="A239" t="str">
            <v>SGM00400311D</v>
          </cell>
          <cell r="B239" t="str">
            <v>31/07/2025</v>
          </cell>
          <cell r="C239">
            <v>11</v>
          </cell>
          <cell r="D239">
            <v>50298</v>
          </cell>
          <cell r="E239">
            <v>46034</v>
          </cell>
          <cell r="F239">
            <v>4264</v>
          </cell>
        </row>
        <row r="240">
          <cell r="A240" t="str">
            <v>SGM00400313D</v>
          </cell>
          <cell r="B240" t="str">
            <v>31/07/2025</v>
          </cell>
          <cell r="C240">
            <v>11</v>
          </cell>
          <cell r="D240">
            <v>60072</v>
          </cell>
          <cell r="E240">
            <v>9625</v>
          </cell>
          <cell r="F240">
            <v>50447</v>
          </cell>
        </row>
        <row r="241">
          <cell r="A241" t="str">
            <v>SGM00400316DA</v>
          </cell>
          <cell r="B241" t="str">
            <v>31/07/2025</v>
          </cell>
          <cell r="C241">
            <v>11</v>
          </cell>
          <cell r="D241">
            <v>68900</v>
          </cell>
          <cell r="E241">
            <v>0</v>
          </cell>
          <cell r="F241">
            <v>68900</v>
          </cell>
        </row>
        <row r="242">
          <cell r="A242" t="str">
            <v>SGM00400319D</v>
          </cell>
          <cell r="B242" t="str">
            <v>31/07/2025</v>
          </cell>
          <cell r="C242">
            <v>11</v>
          </cell>
          <cell r="D242">
            <v>8000</v>
          </cell>
          <cell r="E242">
            <v>2166</v>
          </cell>
          <cell r="F242">
            <v>5834</v>
          </cell>
        </row>
        <row r="243">
          <cell r="A243" t="str">
            <v>SGM00400321D</v>
          </cell>
          <cell r="B243" t="str">
            <v>31/07/2025</v>
          </cell>
          <cell r="C243">
            <v>11</v>
          </cell>
          <cell r="D243">
            <v>10104</v>
          </cell>
          <cell r="E243">
            <v>3493</v>
          </cell>
          <cell r="F243">
            <v>6611</v>
          </cell>
        </row>
        <row r="244">
          <cell r="A244" t="str">
            <v>SGM00400322DA</v>
          </cell>
          <cell r="B244" t="str">
            <v>31/07/2025</v>
          </cell>
          <cell r="C244">
            <v>11</v>
          </cell>
          <cell r="D244">
            <v>68900</v>
          </cell>
          <cell r="E244">
            <v>0</v>
          </cell>
          <cell r="F244">
            <v>68900</v>
          </cell>
        </row>
        <row r="245">
          <cell r="A245" t="str">
            <v>SGM00400324D</v>
          </cell>
          <cell r="B245" t="str">
            <v>31/07/2025</v>
          </cell>
          <cell r="C245">
            <v>11</v>
          </cell>
          <cell r="D245">
            <v>55704</v>
          </cell>
          <cell r="E245">
            <v>32000</v>
          </cell>
          <cell r="F245">
            <v>23704</v>
          </cell>
        </row>
        <row r="246">
          <cell r="A246" t="str">
            <v>SGM00400327D</v>
          </cell>
          <cell r="B246" t="str">
            <v>31/07/2025</v>
          </cell>
          <cell r="C246">
            <v>11</v>
          </cell>
          <cell r="D246">
            <v>2800</v>
          </cell>
          <cell r="E246">
            <v>0</v>
          </cell>
          <cell r="F246">
            <v>2800</v>
          </cell>
        </row>
        <row r="247">
          <cell r="A247" t="str">
            <v>SGM00400330D</v>
          </cell>
          <cell r="B247" t="str">
            <v>31/07/2025</v>
          </cell>
          <cell r="C247">
            <v>11</v>
          </cell>
          <cell r="D247">
            <v>2400</v>
          </cell>
          <cell r="E247">
            <v>0</v>
          </cell>
          <cell r="F247">
            <v>2400</v>
          </cell>
        </row>
        <row r="248">
          <cell r="A248" t="str">
            <v>SGM00400331D</v>
          </cell>
          <cell r="B248" t="str">
            <v>31/07/2025</v>
          </cell>
          <cell r="C248">
            <v>11</v>
          </cell>
          <cell r="D248">
            <v>2500</v>
          </cell>
          <cell r="E248">
            <v>600</v>
          </cell>
          <cell r="F248">
            <v>1900</v>
          </cell>
        </row>
        <row r="249">
          <cell r="A249" t="str">
            <v>SGM00400334D</v>
          </cell>
          <cell r="B249" t="str">
            <v>31/07/2025</v>
          </cell>
          <cell r="C249">
            <v>11</v>
          </cell>
          <cell r="D249">
            <v>7000</v>
          </cell>
          <cell r="E249">
            <v>2696</v>
          </cell>
          <cell r="F249">
            <v>4304</v>
          </cell>
        </row>
        <row r="250">
          <cell r="A250" t="str">
            <v>SGM00400335D</v>
          </cell>
          <cell r="B250" t="str">
            <v>31/07/2025</v>
          </cell>
          <cell r="C250">
            <v>11</v>
          </cell>
          <cell r="D250">
            <v>600</v>
          </cell>
          <cell r="E250">
            <v>0</v>
          </cell>
          <cell r="F250">
            <v>600</v>
          </cell>
        </row>
        <row r="251">
          <cell r="A251" t="str">
            <v>SGM00400337D</v>
          </cell>
          <cell r="B251" t="str">
            <v>31/07/2025</v>
          </cell>
          <cell r="C251">
            <v>11</v>
          </cell>
          <cell r="D251">
            <v>7500</v>
          </cell>
          <cell r="E251">
            <v>2300</v>
          </cell>
          <cell r="F251">
            <v>5200</v>
          </cell>
        </row>
        <row r="252">
          <cell r="A252" t="str">
            <v>SGM00400338D</v>
          </cell>
          <cell r="B252" t="str">
            <v>31/07/2025</v>
          </cell>
          <cell r="C252">
            <v>11</v>
          </cell>
          <cell r="D252">
            <v>3000</v>
          </cell>
          <cell r="E252">
            <v>3000</v>
          </cell>
          <cell r="F252">
            <v>0</v>
          </cell>
        </row>
        <row r="253">
          <cell r="A253" t="str">
            <v>SGM00400339D</v>
          </cell>
          <cell r="B253" t="str">
            <v>31/07/2025</v>
          </cell>
          <cell r="C253">
            <v>11</v>
          </cell>
          <cell r="D253">
            <v>3371</v>
          </cell>
          <cell r="E253">
            <v>1300</v>
          </cell>
          <cell r="F253">
            <v>2071</v>
          </cell>
        </row>
        <row r="254">
          <cell r="A254" t="str">
            <v>SGM00400340D</v>
          </cell>
          <cell r="B254" t="str">
            <v>31/07/2025</v>
          </cell>
          <cell r="C254">
            <v>11</v>
          </cell>
          <cell r="D254">
            <v>5200</v>
          </cell>
          <cell r="E254">
            <v>5200</v>
          </cell>
          <cell r="F254">
            <v>0</v>
          </cell>
        </row>
        <row r="255">
          <cell r="A255" t="str">
            <v>SGM00400341D</v>
          </cell>
          <cell r="B255" t="str">
            <v>31/07/2025</v>
          </cell>
          <cell r="C255">
            <v>11</v>
          </cell>
          <cell r="D255">
            <v>63300</v>
          </cell>
          <cell r="E255">
            <v>15000</v>
          </cell>
          <cell r="F255">
            <v>48300</v>
          </cell>
        </row>
        <row r="256">
          <cell r="A256" t="str">
            <v>SGM00400342D</v>
          </cell>
          <cell r="B256" t="str">
            <v>31/07/2025</v>
          </cell>
          <cell r="C256">
            <v>11</v>
          </cell>
          <cell r="D256">
            <v>9000</v>
          </cell>
          <cell r="E256">
            <v>15000</v>
          </cell>
          <cell r="F256">
            <v>-6000</v>
          </cell>
        </row>
        <row r="257">
          <cell r="A257" t="str">
            <v>SGM00400343D</v>
          </cell>
          <cell r="B257" t="str">
            <v>31/07/2025</v>
          </cell>
          <cell r="C257">
            <v>11</v>
          </cell>
          <cell r="D257">
            <v>295</v>
          </cell>
          <cell r="E257">
            <v>42</v>
          </cell>
          <cell r="F257">
            <v>253</v>
          </cell>
        </row>
        <row r="258">
          <cell r="A258" t="str">
            <v>SGM00400344D</v>
          </cell>
          <cell r="B258" t="str">
            <v>31/07/2025</v>
          </cell>
          <cell r="C258">
            <v>11</v>
          </cell>
          <cell r="D258">
            <v>6000</v>
          </cell>
          <cell r="E258">
            <v>0</v>
          </cell>
          <cell r="F258">
            <v>6000</v>
          </cell>
        </row>
        <row r="259">
          <cell r="A259" t="str">
            <v>SGM00400345D</v>
          </cell>
          <cell r="B259" t="str">
            <v>31/07/2025</v>
          </cell>
          <cell r="C259">
            <v>11</v>
          </cell>
          <cell r="D259">
            <v>12000</v>
          </cell>
          <cell r="E259">
            <v>200</v>
          </cell>
          <cell r="F259">
            <v>11800</v>
          </cell>
        </row>
        <row r="260">
          <cell r="A260" t="str">
            <v>SGM00400346D</v>
          </cell>
          <cell r="B260" t="str">
            <v>31/07/2025</v>
          </cell>
          <cell r="C260">
            <v>11</v>
          </cell>
          <cell r="D260">
            <v>5000</v>
          </cell>
          <cell r="E260">
            <v>2000</v>
          </cell>
          <cell r="F260">
            <v>3000</v>
          </cell>
        </row>
        <row r="261">
          <cell r="A261" t="str">
            <v>SGM00400347D</v>
          </cell>
          <cell r="B261" t="str">
            <v>31/07/2025</v>
          </cell>
          <cell r="C261">
            <v>11</v>
          </cell>
          <cell r="D261">
            <v>360000</v>
          </cell>
          <cell r="E261">
            <v>65000</v>
          </cell>
          <cell r="F261">
            <v>295000</v>
          </cell>
        </row>
        <row r="262">
          <cell r="A262" t="str">
            <v>SGM00400349D</v>
          </cell>
          <cell r="B262" t="str">
            <v>31/07/2025</v>
          </cell>
          <cell r="C262">
            <v>11</v>
          </cell>
          <cell r="D262">
            <v>9000</v>
          </cell>
          <cell r="E262">
            <v>6000</v>
          </cell>
          <cell r="F262">
            <v>3000</v>
          </cell>
        </row>
        <row r="263">
          <cell r="A263" t="str">
            <v>SGM00400350D</v>
          </cell>
          <cell r="B263" t="str">
            <v>31/07/2025</v>
          </cell>
          <cell r="C263">
            <v>11</v>
          </cell>
          <cell r="D263">
            <v>1140</v>
          </cell>
          <cell r="E263">
            <v>0</v>
          </cell>
          <cell r="F263">
            <v>1140</v>
          </cell>
        </row>
        <row r="264">
          <cell r="A264" t="str">
            <v>SGM00400353D</v>
          </cell>
          <cell r="B264" t="str">
            <v>31/07/2025</v>
          </cell>
          <cell r="C264">
            <v>11</v>
          </cell>
          <cell r="D264">
            <v>6480</v>
          </cell>
          <cell r="E264">
            <v>1000</v>
          </cell>
          <cell r="F264">
            <v>5480</v>
          </cell>
        </row>
        <row r="265">
          <cell r="A265" t="str">
            <v>SGM00400355D</v>
          </cell>
          <cell r="B265" t="str">
            <v>31/07/2025</v>
          </cell>
          <cell r="C265">
            <v>11</v>
          </cell>
          <cell r="D265">
            <v>23760</v>
          </cell>
          <cell r="E265">
            <v>23700</v>
          </cell>
          <cell r="F265">
            <v>60</v>
          </cell>
        </row>
        <row r="266">
          <cell r="A266" t="str">
            <v>SGM00400356D</v>
          </cell>
          <cell r="B266" t="str">
            <v>31/07/2025</v>
          </cell>
          <cell r="C266">
            <v>11</v>
          </cell>
          <cell r="D266">
            <v>6000</v>
          </cell>
          <cell r="E266">
            <v>5000</v>
          </cell>
          <cell r="F266">
            <v>1000</v>
          </cell>
        </row>
        <row r="267">
          <cell r="A267" t="str">
            <v>SGM00400357D</v>
          </cell>
          <cell r="B267" t="str">
            <v>31/07/2025</v>
          </cell>
          <cell r="C267">
            <v>11</v>
          </cell>
          <cell r="D267">
            <v>14400</v>
          </cell>
          <cell r="E267">
            <v>0</v>
          </cell>
          <cell r="F267">
            <v>14400</v>
          </cell>
        </row>
        <row r="268">
          <cell r="A268" t="str">
            <v>SGM00400358D</v>
          </cell>
          <cell r="B268" t="str">
            <v>31/07/2025</v>
          </cell>
          <cell r="C268">
            <v>11</v>
          </cell>
          <cell r="D268">
            <v>87600</v>
          </cell>
          <cell r="E268">
            <v>0</v>
          </cell>
          <cell r="F268">
            <v>87600</v>
          </cell>
        </row>
        <row r="269">
          <cell r="A269" t="str">
            <v>SGM00400359D</v>
          </cell>
          <cell r="B269" t="str">
            <v>31/07/2025</v>
          </cell>
          <cell r="C269">
            <v>11</v>
          </cell>
          <cell r="D269">
            <v>11000</v>
          </cell>
          <cell r="E269">
            <v>6000</v>
          </cell>
          <cell r="F269">
            <v>5000</v>
          </cell>
        </row>
        <row r="270">
          <cell r="A270" t="str">
            <v>SGM00400360D</v>
          </cell>
          <cell r="B270" t="str">
            <v>31/07/2025</v>
          </cell>
          <cell r="C270">
            <v>11</v>
          </cell>
          <cell r="D270">
            <v>52800</v>
          </cell>
          <cell r="E270">
            <v>43000</v>
          </cell>
          <cell r="F270">
            <v>9800</v>
          </cell>
        </row>
        <row r="271">
          <cell r="A271" t="str">
            <v>SGM00400509D</v>
          </cell>
          <cell r="B271" t="str">
            <v>31/07/2025</v>
          </cell>
          <cell r="C271">
            <v>11</v>
          </cell>
          <cell r="D271">
            <v>400</v>
          </cell>
          <cell r="E271">
            <v>165</v>
          </cell>
          <cell r="F271">
            <v>235</v>
          </cell>
        </row>
        <row r="272">
          <cell r="A272" t="str">
            <v>SGM00400510D</v>
          </cell>
          <cell r="B272" t="str">
            <v>31/07/2025</v>
          </cell>
          <cell r="C272">
            <v>11</v>
          </cell>
          <cell r="D272">
            <v>1800</v>
          </cell>
          <cell r="E272">
            <v>1500</v>
          </cell>
          <cell r="F272">
            <v>300</v>
          </cell>
        </row>
        <row r="273">
          <cell r="A273" t="str">
            <v>SGM00400513D</v>
          </cell>
          <cell r="B273" t="str">
            <v>31/07/2025</v>
          </cell>
          <cell r="C273">
            <v>11</v>
          </cell>
          <cell r="D273">
            <v>4000</v>
          </cell>
          <cell r="E273">
            <v>2300</v>
          </cell>
          <cell r="F273">
            <v>1700</v>
          </cell>
        </row>
        <row r="274">
          <cell r="A274" t="str">
            <v>SGM00400514D</v>
          </cell>
          <cell r="B274" t="str">
            <v>31/07/2025</v>
          </cell>
          <cell r="C274">
            <v>11</v>
          </cell>
          <cell r="D274">
            <v>6000</v>
          </cell>
          <cell r="E274">
            <v>1100</v>
          </cell>
          <cell r="F274">
            <v>4900</v>
          </cell>
        </row>
        <row r="275">
          <cell r="A275" t="str">
            <v>SGM00400521D</v>
          </cell>
          <cell r="B275" t="str">
            <v>31/07/2025</v>
          </cell>
          <cell r="C275">
            <v>11</v>
          </cell>
          <cell r="D275">
            <v>10000</v>
          </cell>
          <cell r="E275">
            <v>0</v>
          </cell>
          <cell r="F275">
            <v>10000</v>
          </cell>
        </row>
        <row r="276">
          <cell r="A276" t="str">
            <v>SGM00400524D</v>
          </cell>
          <cell r="B276" t="str">
            <v>31/07/2025</v>
          </cell>
          <cell r="C276">
            <v>11</v>
          </cell>
          <cell r="D276">
            <v>125000</v>
          </cell>
          <cell r="E276">
            <v>0</v>
          </cell>
          <cell r="F276">
            <v>125000</v>
          </cell>
        </row>
        <row r="277">
          <cell r="A277" t="str">
            <v>SGM00400525D</v>
          </cell>
          <cell r="B277" t="str">
            <v>31/07/2025</v>
          </cell>
          <cell r="C277">
            <v>11</v>
          </cell>
          <cell r="D277">
            <v>500</v>
          </cell>
          <cell r="E277">
            <v>0</v>
          </cell>
          <cell r="F277">
            <v>500</v>
          </cell>
        </row>
        <row r="278">
          <cell r="A278" t="str">
            <v>SGM00400526D</v>
          </cell>
          <cell r="B278" t="str">
            <v>31/07/2025</v>
          </cell>
          <cell r="C278">
            <v>11</v>
          </cell>
          <cell r="D278">
            <v>710</v>
          </cell>
          <cell r="E278">
            <v>0</v>
          </cell>
          <cell r="F278">
            <v>710</v>
          </cell>
        </row>
        <row r="279">
          <cell r="A279" t="str">
            <v>SGM00700100D</v>
          </cell>
          <cell r="B279" t="str">
            <v>31/07/2025</v>
          </cell>
          <cell r="C279">
            <v>11</v>
          </cell>
          <cell r="D279">
            <v>73400</v>
          </cell>
          <cell r="E279">
            <v>103483</v>
          </cell>
          <cell r="F279">
            <v>-30083</v>
          </cell>
        </row>
        <row r="280">
          <cell r="A280" t="str">
            <v>SGM00700101DA</v>
          </cell>
          <cell r="B280" t="str">
            <v>31/07/2025</v>
          </cell>
          <cell r="C280">
            <v>11</v>
          </cell>
          <cell r="D280">
            <v>73400</v>
          </cell>
          <cell r="E280">
            <v>0</v>
          </cell>
          <cell r="F280">
            <v>73400</v>
          </cell>
        </row>
        <row r="281">
          <cell r="A281" t="str">
            <v>SGM00700103D</v>
          </cell>
          <cell r="B281" t="str">
            <v>31/07/2025</v>
          </cell>
          <cell r="C281">
            <v>11</v>
          </cell>
          <cell r="D281">
            <v>17500</v>
          </cell>
          <cell r="E281">
            <v>12000</v>
          </cell>
          <cell r="F281">
            <v>5500</v>
          </cell>
        </row>
        <row r="282">
          <cell r="A282" t="str">
            <v>SGM00700153D</v>
          </cell>
          <cell r="B282" t="str">
            <v>31/07/2025</v>
          </cell>
          <cell r="C282">
            <v>11</v>
          </cell>
          <cell r="D282">
            <v>6000</v>
          </cell>
          <cell r="E282">
            <v>30</v>
          </cell>
          <cell r="F282">
            <v>5970</v>
          </cell>
        </row>
        <row r="283">
          <cell r="A283" t="str">
            <v>SGM00700204D</v>
          </cell>
          <cell r="B283" t="str">
            <v>31/07/2025</v>
          </cell>
          <cell r="C283">
            <v>11</v>
          </cell>
          <cell r="D283">
            <v>1600</v>
          </cell>
          <cell r="E283">
            <v>1482</v>
          </cell>
          <cell r="F283">
            <v>118</v>
          </cell>
        </row>
        <row r="284">
          <cell r="A284" t="str">
            <v>SGM00700300D</v>
          </cell>
          <cell r="B284" t="str">
            <v>31/07/2025</v>
          </cell>
          <cell r="C284">
            <v>11</v>
          </cell>
          <cell r="D284">
            <v>10224</v>
          </cell>
          <cell r="E284">
            <v>8563</v>
          </cell>
          <cell r="F284">
            <v>1661</v>
          </cell>
        </row>
        <row r="285">
          <cell r="A285" t="str">
            <v>SGM00700329D</v>
          </cell>
          <cell r="B285" t="str">
            <v>31/07/2025</v>
          </cell>
          <cell r="C285">
            <v>11</v>
          </cell>
          <cell r="D285">
            <v>58152</v>
          </cell>
          <cell r="E285">
            <v>39315</v>
          </cell>
          <cell r="F285">
            <v>18837</v>
          </cell>
        </row>
        <row r="286">
          <cell r="A286" t="str">
            <v>SGM00700410DA</v>
          </cell>
          <cell r="B286" t="str">
            <v>31/07/2025</v>
          </cell>
          <cell r="C286">
            <v>11</v>
          </cell>
          <cell r="D286">
            <v>141488</v>
          </cell>
          <cell r="E286">
            <v>110350</v>
          </cell>
          <cell r="F286">
            <v>31138</v>
          </cell>
        </row>
        <row r="287">
          <cell r="A287" t="str">
            <v>SGM00700412D</v>
          </cell>
          <cell r="B287" t="str">
            <v>31/07/2025</v>
          </cell>
          <cell r="C287">
            <v>11</v>
          </cell>
          <cell r="D287">
            <v>36705</v>
          </cell>
          <cell r="E287">
            <v>25478</v>
          </cell>
          <cell r="F287">
            <v>11227</v>
          </cell>
        </row>
        <row r="288">
          <cell r="A288" t="str">
            <v>SGM00700413D</v>
          </cell>
          <cell r="B288" t="str">
            <v>31/07/2025</v>
          </cell>
          <cell r="C288">
            <v>11</v>
          </cell>
          <cell r="D288">
            <v>2890</v>
          </cell>
          <cell r="E288">
            <v>1284</v>
          </cell>
          <cell r="F288">
            <v>1606</v>
          </cell>
        </row>
        <row r="289">
          <cell r="A289" t="str">
            <v>SGM00700501D</v>
          </cell>
          <cell r="B289" t="str">
            <v>31/07/2025</v>
          </cell>
          <cell r="C289">
            <v>11</v>
          </cell>
          <cell r="D289">
            <v>37752</v>
          </cell>
          <cell r="E289">
            <v>27103</v>
          </cell>
          <cell r="F289">
            <v>10649</v>
          </cell>
        </row>
        <row r="290">
          <cell r="A290" t="str">
            <v>SGM00700502D</v>
          </cell>
          <cell r="B290" t="str">
            <v>31/07/2025</v>
          </cell>
          <cell r="C290">
            <v>11</v>
          </cell>
          <cell r="D290">
            <v>12217</v>
          </cell>
          <cell r="E290">
            <v>5410</v>
          </cell>
          <cell r="F290">
            <v>6807</v>
          </cell>
        </row>
        <row r="291">
          <cell r="A291" t="str">
            <v>SGM00700503D</v>
          </cell>
          <cell r="B291" t="str">
            <v>31/07/2025</v>
          </cell>
          <cell r="C291">
            <v>11</v>
          </cell>
          <cell r="D291">
            <v>45565</v>
          </cell>
          <cell r="E291">
            <v>38484</v>
          </cell>
          <cell r="F291">
            <v>7081</v>
          </cell>
        </row>
        <row r="292">
          <cell r="A292" t="str">
            <v>SGM00700505D</v>
          </cell>
          <cell r="B292" t="str">
            <v>31/07/2025</v>
          </cell>
          <cell r="C292">
            <v>11</v>
          </cell>
          <cell r="D292">
            <v>60000</v>
          </cell>
          <cell r="E292">
            <v>600</v>
          </cell>
          <cell r="F292">
            <v>59400</v>
          </cell>
        </row>
        <row r="293">
          <cell r="A293" t="str">
            <v>SGM00700506D</v>
          </cell>
          <cell r="B293" t="str">
            <v>31/07/2025</v>
          </cell>
          <cell r="C293">
            <v>11</v>
          </cell>
          <cell r="D293">
            <v>12000</v>
          </cell>
          <cell r="E293">
            <v>7000</v>
          </cell>
          <cell r="F293">
            <v>5000</v>
          </cell>
        </row>
        <row r="294">
          <cell r="A294" t="str">
            <v>SGM00700513D</v>
          </cell>
          <cell r="B294" t="str">
            <v>31/07/2025</v>
          </cell>
          <cell r="C294">
            <v>11</v>
          </cell>
          <cell r="D294">
            <v>3714</v>
          </cell>
          <cell r="E294">
            <v>1113</v>
          </cell>
          <cell r="F294">
            <v>2601</v>
          </cell>
        </row>
        <row r="295">
          <cell r="A295" t="str">
            <v>SGM00700517D</v>
          </cell>
          <cell r="B295" t="str">
            <v>31/07/2025</v>
          </cell>
          <cell r="C295">
            <v>11</v>
          </cell>
          <cell r="D295">
            <v>3005</v>
          </cell>
          <cell r="E295">
            <v>3000</v>
          </cell>
          <cell r="F295">
            <v>5</v>
          </cell>
        </row>
        <row r="296">
          <cell r="A296" t="str">
            <v>SGM00700518D</v>
          </cell>
          <cell r="B296" t="str">
            <v>31/07/2025</v>
          </cell>
          <cell r="C296">
            <v>11</v>
          </cell>
          <cell r="D296">
            <v>3739</v>
          </cell>
          <cell r="E296">
            <v>3073</v>
          </cell>
          <cell r="F296">
            <v>666</v>
          </cell>
        </row>
        <row r="297">
          <cell r="A297" t="str">
            <v>SGM00700519D</v>
          </cell>
          <cell r="B297" t="str">
            <v>31/07/2025</v>
          </cell>
          <cell r="C297">
            <v>11</v>
          </cell>
          <cell r="D297">
            <v>2758</v>
          </cell>
          <cell r="E297">
            <v>2000</v>
          </cell>
          <cell r="F297">
            <v>758</v>
          </cell>
        </row>
        <row r="298">
          <cell r="A298" t="str">
            <v>SGM00700520D</v>
          </cell>
          <cell r="B298" t="str">
            <v>31/07/2025</v>
          </cell>
          <cell r="C298">
            <v>11</v>
          </cell>
          <cell r="D298">
            <v>2100</v>
          </cell>
          <cell r="E298">
            <v>500</v>
          </cell>
          <cell r="F298">
            <v>1600</v>
          </cell>
        </row>
        <row r="299">
          <cell r="A299" t="str">
            <v>SGM00700521D</v>
          </cell>
          <cell r="B299" t="str">
            <v>31/07/2025</v>
          </cell>
          <cell r="C299">
            <v>11</v>
          </cell>
          <cell r="D299">
            <v>2000</v>
          </cell>
          <cell r="E299">
            <v>2000</v>
          </cell>
          <cell r="F299">
            <v>0</v>
          </cell>
        </row>
        <row r="300">
          <cell r="A300" t="str">
            <v>CEL00008006P</v>
          </cell>
          <cell r="B300" t="str">
            <v>31/07/2025</v>
          </cell>
          <cell r="C300">
            <v>11</v>
          </cell>
          <cell r="D300">
            <v>230000</v>
          </cell>
          <cell r="E300">
            <v>30500</v>
          </cell>
          <cell r="F300">
            <v>199500</v>
          </cell>
        </row>
        <row r="301">
          <cell r="A301" t="str">
            <v>CEL00009000P</v>
          </cell>
          <cell r="B301" t="str">
            <v>31/07/2025</v>
          </cell>
          <cell r="C301">
            <v>11</v>
          </cell>
          <cell r="D301">
            <v>162500</v>
          </cell>
          <cell r="E301">
            <v>43000</v>
          </cell>
          <cell r="F301">
            <v>119500</v>
          </cell>
        </row>
        <row r="302">
          <cell r="A302" t="str">
            <v>CEL00600003P</v>
          </cell>
          <cell r="B302" t="str">
            <v>31/07/2025</v>
          </cell>
          <cell r="C302">
            <v>11</v>
          </cell>
          <cell r="D302">
            <v>15000</v>
          </cell>
          <cell r="E302">
            <v>11640</v>
          </cell>
          <cell r="F302">
            <v>3360</v>
          </cell>
        </row>
        <row r="303">
          <cell r="A303" t="str">
            <v>CEL00600005P</v>
          </cell>
          <cell r="B303" t="str">
            <v>31/07/2025</v>
          </cell>
          <cell r="C303">
            <v>11</v>
          </cell>
          <cell r="D303">
            <v>13000</v>
          </cell>
          <cell r="E303">
            <v>7630</v>
          </cell>
          <cell r="F303">
            <v>5370</v>
          </cell>
        </row>
        <row r="304">
          <cell r="A304" t="str">
            <v>CEL00600008P</v>
          </cell>
          <cell r="B304" t="str">
            <v>31/07/2025</v>
          </cell>
          <cell r="C304">
            <v>11</v>
          </cell>
          <cell r="D304">
            <v>12000</v>
          </cell>
          <cell r="E304">
            <v>0</v>
          </cell>
          <cell r="F304">
            <v>12000</v>
          </cell>
        </row>
        <row r="305">
          <cell r="A305" t="str">
            <v>CEL00600018P</v>
          </cell>
          <cell r="B305" t="str">
            <v>31/07/2025</v>
          </cell>
          <cell r="C305">
            <v>11</v>
          </cell>
          <cell r="D305">
            <v>12000</v>
          </cell>
          <cell r="E305">
            <v>0</v>
          </cell>
          <cell r="F305">
            <v>12000</v>
          </cell>
        </row>
        <row r="306">
          <cell r="A306" t="str">
            <v>CEL00600020P</v>
          </cell>
          <cell r="B306" t="str">
            <v>31/07/2025</v>
          </cell>
          <cell r="C306">
            <v>11</v>
          </cell>
          <cell r="D306">
            <v>12000</v>
          </cell>
          <cell r="E306">
            <v>0</v>
          </cell>
          <cell r="F306">
            <v>12000</v>
          </cell>
        </row>
        <row r="307">
          <cell r="A307" t="str">
            <v>CEL99990005P</v>
          </cell>
          <cell r="B307" t="str">
            <v>31/07/2025</v>
          </cell>
          <cell r="C307">
            <v>11</v>
          </cell>
          <cell r="D307">
            <v>800000</v>
          </cell>
          <cell r="E307">
            <v>0</v>
          </cell>
          <cell r="F307">
            <v>800000</v>
          </cell>
        </row>
        <row r="308">
          <cell r="A308" t="str">
            <v>CEL99990006P</v>
          </cell>
          <cell r="B308" t="str">
            <v>31/07/2025</v>
          </cell>
          <cell r="C308">
            <v>11</v>
          </cell>
          <cell r="D308">
            <v>65000</v>
          </cell>
          <cell r="E308">
            <v>0</v>
          </cell>
          <cell r="F308">
            <v>65000</v>
          </cell>
        </row>
        <row r="309">
          <cell r="A309" t="str">
            <v>CEL99990007P</v>
          </cell>
          <cell r="B309" t="str">
            <v>31/07/2025</v>
          </cell>
          <cell r="C309">
            <v>11</v>
          </cell>
          <cell r="D309">
            <v>100000</v>
          </cell>
          <cell r="E309">
            <v>0</v>
          </cell>
          <cell r="F309">
            <v>100000</v>
          </cell>
        </row>
        <row r="310">
          <cell r="A310" t="str">
            <v>CIR00007200P</v>
          </cell>
          <cell r="B310" t="str">
            <v>31/07/2025</v>
          </cell>
          <cell r="C310">
            <v>11</v>
          </cell>
          <cell r="D310">
            <v>3500</v>
          </cell>
          <cell r="E310">
            <v>0</v>
          </cell>
          <cell r="F310">
            <v>3500</v>
          </cell>
        </row>
        <row r="311">
          <cell r="A311" t="str">
            <v>COL00009106P</v>
          </cell>
          <cell r="B311" t="str">
            <v>31/07/2025</v>
          </cell>
          <cell r="C311">
            <v>11</v>
          </cell>
          <cell r="D311">
            <v>17000</v>
          </cell>
          <cell r="E311">
            <v>1</v>
          </cell>
          <cell r="F311">
            <v>16999</v>
          </cell>
        </row>
        <row r="312">
          <cell r="A312" t="str">
            <v>COM00007400PA</v>
          </cell>
          <cell r="B312" t="str">
            <v>31/07/2025</v>
          </cell>
          <cell r="C312">
            <v>11</v>
          </cell>
          <cell r="D312">
            <v>32000</v>
          </cell>
          <cell r="E312">
            <v>25000</v>
          </cell>
          <cell r="F312">
            <v>7000</v>
          </cell>
        </row>
        <row r="313">
          <cell r="A313" t="str">
            <v>GAR00007010P</v>
          </cell>
          <cell r="B313" t="str">
            <v>31/07/2025</v>
          </cell>
          <cell r="C313">
            <v>11</v>
          </cell>
          <cell r="D313">
            <v>1899</v>
          </cell>
          <cell r="E313">
            <v>277</v>
          </cell>
          <cell r="F313">
            <v>1622</v>
          </cell>
        </row>
        <row r="314">
          <cell r="A314" t="str">
            <v>SGM00600001P</v>
          </cell>
          <cell r="B314" t="str">
            <v>31/07/2025</v>
          </cell>
          <cell r="C314">
            <v>11</v>
          </cell>
          <cell r="D314">
            <v>14400</v>
          </cell>
          <cell r="E314">
            <v>10800</v>
          </cell>
          <cell r="F314">
            <v>3600</v>
          </cell>
        </row>
        <row r="315">
          <cell r="A315" t="str">
            <v>SGM00600002P</v>
          </cell>
          <cell r="B315" t="str">
            <v>31/07/2025</v>
          </cell>
          <cell r="C315">
            <v>11</v>
          </cell>
          <cell r="D315">
            <v>10800</v>
          </cell>
          <cell r="E315">
            <v>10800</v>
          </cell>
          <cell r="F315">
            <v>0</v>
          </cell>
        </row>
        <row r="316">
          <cell r="A316" t="str">
            <v>SGM00600010P</v>
          </cell>
          <cell r="B316" t="str">
            <v>31/07/2025</v>
          </cell>
          <cell r="C316">
            <v>11</v>
          </cell>
          <cell r="D316">
            <v>11976</v>
          </cell>
          <cell r="E316">
            <v>0</v>
          </cell>
          <cell r="F316">
            <v>11976</v>
          </cell>
        </row>
        <row r="317">
          <cell r="A317" t="str">
            <v>SGM00600012P</v>
          </cell>
          <cell r="B317" t="str">
            <v>31/07/2025</v>
          </cell>
          <cell r="C317">
            <v>11</v>
          </cell>
          <cell r="D317">
            <v>12000</v>
          </cell>
          <cell r="E317">
            <v>0</v>
          </cell>
          <cell r="F317">
            <v>12000</v>
          </cell>
        </row>
        <row r="318">
          <cell r="A318" t="str">
            <v>SGM00600014P</v>
          </cell>
          <cell r="B318" t="str">
            <v>31/07/2025</v>
          </cell>
          <cell r="C318">
            <v>11</v>
          </cell>
          <cell r="D318">
            <v>12000</v>
          </cell>
          <cell r="E318">
            <v>0</v>
          </cell>
          <cell r="F318">
            <v>12000</v>
          </cell>
        </row>
        <row r="319">
          <cell r="A319" t="str">
            <v>SGM00600016P</v>
          </cell>
          <cell r="B319" t="str">
            <v>31/07/2025</v>
          </cell>
          <cell r="C319">
            <v>11</v>
          </cell>
          <cell r="D319">
            <v>12000</v>
          </cell>
          <cell r="E319">
            <v>0</v>
          </cell>
          <cell r="F319">
            <v>12000</v>
          </cell>
        </row>
        <row r="320">
          <cell r="A320" t="str">
            <v>SGM00709001PA</v>
          </cell>
          <cell r="B320" t="str">
            <v>31/07/2025</v>
          </cell>
          <cell r="C320">
            <v>11</v>
          </cell>
          <cell r="D320">
            <v>100000</v>
          </cell>
          <cell r="E320">
            <v>61500</v>
          </cell>
          <cell r="F320">
            <v>38500</v>
          </cell>
        </row>
        <row r="321">
          <cell r="A321" t="str">
            <v>SGM02356871P</v>
          </cell>
          <cell r="B321" t="str">
            <v>31/07/2025</v>
          </cell>
          <cell r="C321">
            <v>11</v>
          </cell>
          <cell r="D321">
            <v>79500</v>
          </cell>
          <cell r="E321">
            <v>0</v>
          </cell>
          <cell r="F321">
            <v>79500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301"/>
  <sheetViews>
    <sheetView tabSelected="1" zoomScale="90" zoomScaleNormal="90" workbookViewId="0">
      <selection activeCell="Q1" sqref="Q1:Q1048576"/>
    </sheetView>
  </sheetViews>
  <sheetFormatPr defaultColWidth="8.5" defaultRowHeight="14.25" x14ac:dyDescent="0.2"/>
  <cols>
    <col min="1" max="1" width="14.375" customWidth="1"/>
    <col min="2" max="2" width="14.875" bestFit="1" customWidth="1"/>
    <col min="3" max="3" width="9.625" bestFit="1" customWidth="1"/>
    <col min="4" max="4" width="15.125" customWidth="1"/>
    <col min="5" max="5" width="15.375" style="2" customWidth="1"/>
    <col min="6" max="6" width="9.125" style="2" bestFit="1" customWidth="1"/>
    <col min="7" max="7" width="12" customWidth="1"/>
    <col min="8" max="8" width="14.125" customWidth="1"/>
    <col min="9" max="9" width="15.5" customWidth="1"/>
    <col min="10" max="10" width="11.25" customWidth="1"/>
    <col min="11" max="11" width="14.75" bestFit="1" customWidth="1"/>
    <col min="12" max="12" width="8.125" style="2" customWidth="1"/>
    <col min="13" max="13" width="7.25" customWidth="1"/>
    <col min="14" max="14" width="9.75" customWidth="1"/>
    <col min="15" max="15" width="11.75" customWidth="1"/>
    <col min="16" max="16" width="13.625" customWidth="1"/>
    <col min="17" max="17" width="23.25" customWidth="1"/>
    <col min="18" max="18" width="15.625" style="2" customWidth="1"/>
    <col min="19" max="19" width="12.5" bestFit="1" customWidth="1"/>
    <col min="20" max="20" width="22.375" customWidth="1"/>
  </cols>
  <sheetData>
    <row r="2" spans="1:20" x14ac:dyDescent="0.2">
      <c r="E2" s="5" t="s">
        <v>15</v>
      </c>
      <c r="F2" s="5"/>
      <c r="G2" s="5"/>
      <c r="H2" s="5"/>
      <c r="I2" s="5"/>
      <c r="J2" s="5"/>
      <c r="K2" s="5"/>
      <c r="L2" s="5"/>
      <c r="M2" s="5"/>
    </row>
    <row r="3" spans="1:20" x14ac:dyDescent="0.2">
      <c r="E3" s="6">
        <v>45869</v>
      </c>
      <c r="F3" s="5"/>
      <c r="G3" s="5"/>
      <c r="H3" s="5"/>
      <c r="I3" s="5"/>
      <c r="J3" s="5"/>
      <c r="K3" s="5"/>
      <c r="L3" s="5"/>
      <c r="M3" s="5"/>
    </row>
    <row r="7" spans="1:20" x14ac:dyDescent="0.2">
      <c r="E7"/>
    </row>
    <row r="8" spans="1:20" s="4" customFormat="1" ht="38.25" x14ac:dyDescent="0.2">
      <c r="A8" s="1" t="s">
        <v>14</v>
      </c>
      <c r="B8" s="1" t="s">
        <v>0</v>
      </c>
      <c r="C8" s="1" t="s">
        <v>1</v>
      </c>
      <c r="D8" s="1" t="s">
        <v>4</v>
      </c>
      <c r="E8" s="1" t="s">
        <v>13</v>
      </c>
      <c r="F8" s="1" t="s">
        <v>779</v>
      </c>
      <c r="G8" s="1" t="s">
        <v>12</v>
      </c>
      <c r="H8" s="1" t="s">
        <v>2</v>
      </c>
      <c r="I8" s="1" t="s">
        <v>11</v>
      </c>
      <c r="J8" s="1" t="s">
        <v>8</v>
      </c>
      <c r="K8" s="1" t="s">
        <v>10</v>
      </c>
      <c r="L8" s="1" t="s">
        <v>798</v>
      </c>
      <c r="M8" s="1" t="s">
        <v>5</v>
      </c>
      <c r="N8" s="1" t="s">
        <v>6</v>
      </c>
      <c r="O8" s="1" t="s">
        <v>9</v>
      </c>
      <c r="P8" s="1" t="s">
        <v>7</v>
      </c>
      <c r="Q8" s="1" t="s">
        <v>16</v>
      </c>
      <c r="R8" s="1" t="s">
        <v>724</v>
      </c>
      <c r="S8" s="3" t="s">
        <v>725</v>
      </c>
      <c r="T8" s="1" t="s">
        <v>3</v>
      </c>
    </row>
    <row r="9" spans="1:20" x14ac:dyDescent="0.2">
      <c r="A9" s="7" t="s">
        <v>52</v>
      </c>
      <c r="B9" s="7" t="s">
        <v>38</v>
      </c>
      <c r="C9" s="7" t="s">
        <v>53</v>
      </c>
      <c r="D9" s="8">
        <v>6540</v>
      </c>
      <c r="E9" s="9">
        <f>VLOOKUP(A9,[1]sheet1!$A$9:$F$321,6,FALSE)</f>
        <v>1540</v>
      </c>
      <c r="F9" s="10" t="s">
        <v>709</v>
      </c>
      <c r="G9" s="8">
        <v>0.56999999999999995</v>
      </c>
      <c r="H9" s="7" t="s">
        <v>569</v>
      </c>
      <c r="I9" s="7" t="s">
        <v>711</v>
      </c>
      <c r="J9" s="7" t="s">
        <v>573</v>
      </c>
      <c r="K9" s="7" t="s">
        <v>540</v>
      </c>
      <c r="L9" s="11" t="s">
        <v>540</v>
      </c>
      <c r="M9" s="8">
        <v>11</v>
      </c>
      <c r="N9" s="9">
        <v>11.058</v>
      </c>
      <c r="O9" s="8">
        <v>70</v>
      </c>
      <c r="P9" s="8">
        <v>25</v>
      </c>
      <c r="Q9" s="7" t="s">
        <v>590</v>
      </c>
      <c r="R9" s="12" t="s">
        <v>722</v>
      </c>
      <c r="S9" s="13"/>
      <c r="T9" s="9" t="s">
        <v>540</v>
      </c>
    </row>
    <row r="10" spans="1:20" x14ac:dyDescent="0.2">
      <c r="A10" s="7" t="s">
        <v>86</v>
      </c>
      <c r="B10" s="7" t="s">
        <v>38</v>
      </c>
      <c r="C10" s="7" t="s">
        <v>87</v>
      </c>
      <c r="D10" s="8">
        <v>3940</v>
      </c>
      <c r="E10" s="9">
        <f>VLOOKUP(A10,[1]sheet1!$A$9:$F$321,6,FALSE)</f>
        <v>940</v>
      </c>
      <c r="F10" s="10" t="s">
        <v>709</v>
      </c>
      <c r="G10" s="8">
        <v>7.48</v>
      </c>
      <c r="H10" s="7" t="s">
        <v>569</v>
      </c>
      <c r="I10" s="7" t="s">
        <v>711</v>
      </c>
      <c r="J10" s="7" t="s">
        <v>577</v>
      </c>
      <c r="K10" s="7" t="s">
        <v>540</v>
      </c>
      <c r="L10" s="11" t="s">
        <v>540</v>
      </c>
      <c r="M10" s="8">
        <v>11</v>
      </c>
      <c r="N10" s="9">
        <v>11.057</v>
      </c>
      <c r="O10" s="8">
        <v>40</v>
      </c>
      <c r="P10" s="8">
        <v>12.1</v>
      </c>
      <c r="Q10" s="7" t="s">
        <v>604</v>
      </c>
      <c r="R10" s="12" t="s">
        <v>722</v>
      </c>
      <c r="S10" s="9"/>
      <c r="T10" s="9" t="s">
        <v>540</v>
      </c>
    </row>
    <row r="11" spans="1:20" x14ac:dyDescent="0.2">
      <c r="A11" s="7" t="s">
        <v>110</v>
      </c>
      <c r="B11" s="7" t="s">
        <v>38</v>
      </c>
      <c r="C11" s="7" t="s">
        <v>111</v>
      </c>
      <c r="D11" s="8">
        <v>6800</v>
      </c>
      <c r="E11" s="9">
        <f>VLOOKUP(A11,[1]sheet1!$A$9:$F$321,6,FALSE)</f>
        <v>1600</v>
      </c>
      <c r="F11" s="10" t="s">
        <v>709</v>
      </c>
      <c r="G11" s="8">
        <v>2.5</v>
      </c>
      <c r="H11" s="7" t="s">
        <v>569</v>
      </c>
      <c r="I11" s="7" t="s">
        <v>712</v>
      </c>
      <c r="J11" s="7" t="s">
        <v>573</v>
      </c>
      <c r="K11" s="7" t="s">
        <v>540</v>
      </c>
      <c r="L11" s="11" t="s">
        <v>540</v>
      </c>
      <c r="M11" s="8">
        <v>11</v>
      </c>
      <c r="N11" s="9">
        <v>11.041</v>
      </c>
      <c r="O11" s="8">
        <v>70</v>
      </c>
      <c r="P11" s="8">
        <v>12.1</v>
      </c>
      <c r="Q11" s="7" t="s">
        <v>594</v>
      </c>
      <c r="R11" s="12" t="s">
        <v>722</v>
      </c>
      <c r="S11" s="13"/>
      <c r="T11" s="9" t="s">
        <v>540</v>
      </c>
    </row>
    <row r="12" spans="1:20" x14ac:dyDescent="0.2">
      <c r="A12" s="7" t="s">
        <v>120</v>
      </c>
      <c r="B12" s="7" t="s">
        <v>38</v>
      </c>
      <c r="C12" s="7" t="s">
        <v>121</v>
      </c>
      <c r="D12" s="8">
        <v>10008</v>
      </c>
      <c r="E12" s="9">
        <f>VLOOKUP(A12,[1]sheet1!$A$9:$F$321,6,FALSE)</f>
        <v>7008</v>
      </c>
      <c r="F12" s="10" t="s">
        <v>709</v>
      </c>
      <c r="G12" s="8">
        <v>8.23</v>
      </c>
      <c r="H12" s="7" t="s">
        <v>569</v>
      </c>
      <c r="I12" s="7" t="s">
        <v>712</v>
      </c>
      <c r="J12" s="7" t="s">
        <v>573</v>
      </c>
      <c r="K12" s="7" t="s">
        <v>540</v>
      </c>
      <c r="L12" s="11" t="s">
        <v>540</v>
      </c>
      <c r="M12" s="8">
        <v>11</v>
      </c>
      <c r="N12" s="9">
        <v>11.058</v>
      </c>
      <c r="O12" s="8">
        <v>70</v>
      </c>
      <c r="P12" s="8">
        <v>12.1</v>
      </c>
      <c r="Q12" s="7" t="s">
        <v>614</v>
      </c>
      <c r="R12" s="12" t="s">
        <v>722</v>
      </c>
      <c r="S12" s="13"/>
      <c r="T12" s="9" t="s">
        <v>540</v>
      </c>
    </row>
    <row r="13" spans="1:20" x14ac:dyDescent="0.2">
      <c r="A13" s="7" t="s">
        <v>124</v>
      </c>
      <c r="B13" s="7" t="s">
        <v>38</v>
      </c>
      <c r="C13" s="7" t="s">
        <v>125</v>
      </c>
      <c r="D13" s="8">
        <v>5000</v>
      </c>
      <c r="E13" s="9">
        <f>VLOOKUP(A13,[1]sheet1!$A$9:$F$321,6,FALSE)</f>
        <v>4400</v>
      </c>
      <c r="F13" s="12" t="s">
        <v>709</v>
      </c>
      <c r="G13" s="8">
        <v>0.13</v>
      </c>
      <c r="H13" s="14" t="s">
        <v>569</v>
      </c>
      <c r="I13" s="14" t="s">
        <v>711</v>
      </c>
      <c r="J13" s="14" t="s">
        <v>573</v>
      </c>
      <c r="K13" s="14" t="s">
        <v>540</v>
      </c>
      <c r="L13" s="15" t="s">
        <v>540</v>
      </c>
      <c r="M13" s="16">
        <v>11</v>
      </c>
      <c r="N13" s="13">
        <v>11.092000000000001</v>
      </c>
      <c r="O13" s="8">
        <v>70</v>
      </c>
      <c r="P13" s="8">
        <v>12.1</v>
      </c>
      <c r="Q13" s="14" t="s">
        <v>615</v>
      </c>
      <c r="R13" s="12" t="s">
        <v>722</v>
      </c>
      <c r="S13" s="13"/>
      <c r="T13" s="13" t="s">
        <v>540</v>
      </c>
    </row>
    <row r="14" spans="1:20" x14ac:dyDescent="0.2">
      <c r="A14" s="7" t="s">
        <v>126</v>
      </c>
      <c r="B14" s="7" t="s">
        <v>38</v>
      </c>
      <c r="C14" s="7" t="s">
        <v>127</v>
      </c>
      <c r="D14" s="8">
        <v>5000</v>
      </c>
      <c r="E14" s="9">
        <f>VLOOKUP(A14,[1]sheet1!$A$9:$F$321,6,FALSE)</f>
        <v>3500</v>
      </c>
      <c r="F14" s="10" t="s">
        <v>709</v>
      </c>
      <c r="G14" s="8">
        <v>1.83</v>
      </c>
      <c r="H14" s="7" t="s">
        <v>569</v>
      </c>
      <c r="I14" s="7" t="s">
        <v>711</v>
      </c>
      <c r="J14" s="7" t="s">
        <v>573</v>
      </c>
      <c r="K14" s="7" t="s">
        <v>540</v>
      </c>
      <c r="L14" s="11" t="s">
        <v>540</v>
      </c>
      <c r="M14" s="8">
        <v>11</v>
      </c>
      <c r="N14" s="9">
        <v>11.058</v>
      </c>
      <c r="O14" s="8">
        <v>70</v>
      </c>
      <c r="P14" s="8">
        <v>12.1</v>
      </c>
      <c r="Q14" s="7" t="s">
        <v>590</v>
      </c>
      <c r="R14" s="12" t="s">
        <v>722</v>
      </c>
      <c r="S14" s="9"/>
      <c r="T14" s="9" t="s">
        <v>540</v>
      </c>
    </row>
    <row r="15" spans="1:20" x14ac:dyDescent="0.2">
      <c r="A15" s="7" t="s">
        <v>560</v>
      </c>
      <c r="B15" s="7" t="s">
        <v>38</v>
      </c>
      <c r="C15" s="7" t="s">
        <v>561</v>
      </c>
      <c r="D15" s="8">
        <v>5000</v>
      </c>
      <c r="E15" s="9">
        <f>VLOOKUP(A15,[1]sheet1!$A$9:$F$321,6,FALSE)</f>
        <v>0</v>
      </c>
      <c r="F15" s="10" t="s">
        <v>709</v>
      </c>
      <c r="G15" s="8">
        <v>0.65400000000000003</v>
      </c>
      <c r="H15" s="7" t="s">
        <v>569</v>
      </c>
      <c r="I15" s="7" t="s">
        <v>712</v>
      </c>
      <c r="J15" s="7" t="s">
        <v>573</v>
      </c>
      <c r="K15" s="7"/>
      <c r="L15" s="11" t="s">
        <v>540</v>
      </c>
      <c r="M15" s="8">
        <v>11</v>
      </c>
      <c r="N15" s="9">
        <v>11.041</v>
      </c>
      <c r="O15" s="8">
        <v>75</v>
      </c>
      <c r="P15" s="8">
        <v>12.1</v>
      </c>
      <c r="Q15" s="7" t="s">
        <v>707</v>
      </c>
      <c r="R15" s="12" t="s">
        <v>722</v>
      </c>
      <c r="S15" s="9"/>
      <c r="T15" s="9" t="s">
        <v>540</v>
      </c>
    </row>
    <row r="16" spans="1:20" x14ac:dyDescent="0.2">
      <c r="A16" s="7" t="s">
        <v>550</v>
      </c>
      <c r="B16" s="7" t="s">
        <v>38</v>
      </c>
      <c r="C16" s="7" t="s">
        <v>551</v>
      </c>
      <c r="D16" s="8">
        <v>6000</v>
      </c>
      <c r="E16" s="9">
        <f>VLOOKUP(A16,[1]sheet1!$A$9:$F$321,6,FALSE)</f>
        <v>0</v>
      </c>
      <c r="F16" s="10" t="s">
        <v>709</v>
      </c>
      <c r="G16" s="8">
        <v>0.96399999999999997</v>
      </c>
      <c r="H16" s="7" t="s">
        <v>569</v>
      </c>
      <c r="I16" s="7" t="s">
        <v>712</v>
      </c>
      <c r="J16" s="7" t="s">
        <v>573</v>
      </c>
      <c r="K16" s="7" t="s">
        <v>540</v>
      </c>
      <c r="L16" s="11" t="s">
        <v>540</v>
      </c>
      <c r="M16" s="8">
        <v>11</v>
      </c>
      <c r="N16" s="9">
        <v>11.041</v>
      </c>
      <c r="O16" s="8">
        <v>75</v>
      </c>
      <c r="P16" s="8">
        <v>12.1</v>
      </c>
      <c r="Q16" s="7" t="s">
        <v>594</v>
      </c>
      <c r="R16" s="12" t="s">
        <v>722</v>
      </c>
      <c r="S16" s="13"/>
      <c r="T16" s="9" t="s">
        <v>540</v>
      </c>
    </row>
    <row r="17" spans="1:20" x14ac:dyDescent="0.2">
      <c r="A17" s="7" t="s">
        <v>130</v>
      </c>
      <c r="B17" s="7" t="s">
        <v>38</v>
      </c>
      <c r="C17" s="7" t="s">
        <v>131</v>
      </c>
      <c r="D17" s="8">
        <v>2500</v>
      </c>
      <c r="E17" s="9">
        <f>VLOOKUP(A17,[1]sheet1!$A$9:$F$321,6,FALSE)</f>
        <v>1100</v>
      </c>
      <c r="F17" s="10" t="s">
        <v>709</v>
      </c>
      <c r="G17" s="8">
        <v>15.1</v>
      </c>
      <c r="H17" s="7" t="s">
        <v>569</v>
      </c>
      <c r="I17" s="7" t="s">
        <v>711</v>
      </c>
      <c r="J17" s="7" t="s">
        <v>573</v>
      </c>
      <c r="K17" s="7" t="s">
        <v>540</v>
      </c>
      <c r="L17" s="11" t="s">
        <v>540</v>
      </c>
      <c r="M17" s="8">
        <v>11</v>
      </c>
      <c r="N17" s="9">
        <v>11.087999999999999</v>
      </c>
      <c r="O17" s="8">
        <v>12</v>
      </c>
      <c r="P17" s="8">
        <v>6.1</v>
      </c>
      <c r="Q17" s="7" t="s">
        <v>616</v>
      </c>
      <c r="R17" s="12" t="s">
        <v>722</v>
      </c>
      <c r="S17" s="13"/>
      <c r="T17" s="9" t="s">
        <v>540</v>
      </c>
    </row>
    <row r="18" spans="1:20" x14ac:dyDescent="0.2">
      <c r="A18" s="7" t="s">
        <v>132</v>
      </c>
      <c r="B18" s="7" t="s">
        <v>38</v>
      </c>
      <c r="C18" s="7" t="s">
        <v>133</v>
      </c>
      <c r="D18" s="8">
        <v>8000</v>
      </c>
      <c r="E18" s="9">
        <f>VLOOKUP(A18,[1]sheet1!$A$9:$F$321,6,FALSE)</f>
        <v>3500</v>
      </c>
      <c r="F18" s="10" t="s">
        <v>709</v>
      </c>
      <c r="G18" s="8">
        <v>15.1</v>
      </c>
      <c r="H18" s="7" t="s">
        <v>569</v>
      </c>
      <c r="I18" s="7" t="s">
        <v>711</v>
      </c>
      <c r="J18" s="7" t="s">
        <v>573</v>
      </c>
      <c r="K18" s="7" t="s">
        <v>540</v>
      </c>
      <c r="L18" s="11" t="s">
        <v>540</v>
      </c>
      <c r="M18" s="8">
        <v>11</v>
      </c>
      <c r="N18" s="9">
        <v>11.087999999999999</v>
      </c>
      <c r="O18" s="8">
        <v>12</v>
      </c>
      <c r="P18" s="8">
        <v>5</v>
      </c>
      <c r="Q18" s="7" t="s">
        <v>617</v>
      </c>
      <c r="R18" s="12" t="s">
        <v>722</v>
      </c>
      <c r="S18" s="9"/>
      <c r="T18" s="9" t="s">
        <v>540</v>
      </c>
    </row>
    <row r="19" spans="1:20" x14ac:dyDescent="0.2">
      <c r="A19" s="7" t="s">
        <v>134</v>
      </c>
      <c r="B19" s="7" t="s">
        <v>38</v>
      </c>
      <c r="C19" s="7" t="s">
        <v>135</v>
      </c>
      <c r="D19" s="8">
        <v>22000</v>
      </c>
      <c r="E19" s="9">
        <f>VLOOKUP(A19,[1]sheet1!$A$9:$F$321,6,FALSE)</f>
        <v>17000</v>
      </c>
      <c r="F19" s="10" t="s">
        <v>709</v>
      </c>
      <c r="G19" s="8">
        <v>0.92</v>
      </c>
      <c r="H19" s="7" t="s">
        <v>569</v>
      </c>
      <c r="I19" s="7" t="s">
        <v>712</v>
      </c>
      <c r="J19" s="7" t="s">
        <v>573</v>
      </c>
      <c r="K19" s="7" t="s">
        <v>540</v>
      </c>
      <c r="L19" s="11" t="s">
        <v>540</v>
      </c>
      <c r="M19" s="8">
        <v>11</v>
      </c>
      <c r="N19" s="9">
        <v>11.041</v>
      </c>
      <c r="O19" s="8">
        <v>70</v>
      </c>
      <c r="P19" s="8">
        <v>12.1</v>
      </c>
      <c r="Q19" s="7" t="s">
        <v>618</v>
      </c>
      <c r="R19" s="12" t="s">
        <v>722</v>
      </c>
      <c r="S19" s="13"/>
      <c r="T19" s="9" t="s">
        <v>540</v>
      </c>
    </row>
    <row r="20" spans="1:20" x14ac:dyDescent="0.2">
      <c r="A20" s="7" t="s">
        <v>136</v>
      </c>
      <c r="B20" s="7" t="s">
        <v>38</v>
      </c>
      <c r="C20" s="7" t="s">
        <v>137</v>
      </c>
      <c r="D20" s="8">
        <v>3500</v>
      </c>
      <c r="E20" s="9">
        <f>VLOOKUP(A20,[1]sheet1!$A$9:$F$321,6,FALSE)</f>
        <v>1000</v>
      </c>
      <c r="F20" s="10" t="s">
        <v>709</v>
      </c>
      <c r="G20" s="8">
        <v>15.1</v>
      </c>
      <c r="H20" s="7" t="s">
        <v>569</v>
      </c>
      <c r="I20" s="7" t="s">
        <v>711</v>
      </c>
      <c r="J20" s="7" t="s">
        <v>573</v>
      </c>
      <c r="K20" s="7" t="s">
        <v>540</v>
      </c>
      <c r="L20" s="11" t="s">
        <v>540</v>
      </c>
      <c r="M20" s="8">
        <v>11</v>
      </c>
      <c r="N20" s="9">
        <v>11.087</v>
      </c>
      <c r="O20" s="8">
        <v>12</v>
      </c>
      <c r="P20" s="8">
        <v>5</v>
      </c>
      <c r="Q20" s="7" t="s">
        <v>619</v>
      </c>
      <c r="R20" s="12" t="s">
        <v>722</v>
      </c>
      <c r="S20" s="13"/>
      <c r="T20" s="9" t="s">
        <v>540</v>
      </c>
    </row>
    <row r="21" spans="1:20" x14ac:dyDescent="0.2">
      <c r="A21" s="7" t="s">
        <v>138</v>
      </c>
      <c r="B21" s="7" t="s">
        <v>38</v>
      </c>
      <c r="C21" s="7" t="s">
        <v>139</v>
      </c>
      <c r="D21" s="8">
        <v>8000</v>
      </c>
      <c r="E21" s="9">
        <f>VLOOKUP(A21,[1]sheet1!$A$9:$F$321,6,FALSE)</f>
        <v>6800</v>
      </c>
      <c r="F21" s="12" t="s">
        <v>709</v>
      </c>
      <c r="G21" s="8">
        <v>6.57</v>
      </c>
      <c r="H21" s="14" t="s">
        <v>569</v>
      </c>
      <c r="I21" s="14" t="s">
        <v>712</v>
      </c>
      <c r="J21" s="14" t="s">
        <v>573</v>
      </c>
      <c r="K21" s="14" t="s">
        <v>540</v>
      </c>
      <c r="L21" s="15" t="s">
        <v>540</v>
      </c>
      <c r="M21" s="16">
        <v>11</v>
      </c>
      <c r="N21" s="13">
        <v>11.057</v>
      </c>
      <c r="O21" s="8">
        <v>70</v>
      </c>
      <c r="P21" s="8">
        <v>12.1</v>
      </c>
      <c r="Q21" s="14" t="s">
        <v>620</v>
      </c>
      <c r="R21" s="12" t="s">
        <v>722</v>
      </c>
      <c r="S21" s="9"/>
      <c r="T21" s="13" t="s">
        <v>540</v>
      </c>
    </row>
    <row r="22" spans="1:20" x14ac:dyDescent="0.2">
      <c r="A22" s="7" t="s">
        <v>144</v>
      </c>
      <c r="B22" s="7" t="s">
        <v>38</v>
      </c>
      <c r="C22" s="7" t="s">
        <v>145</v>
      </c>
      <c r="D22" s="8">
        <v>5000</v>
      </c>
      <c r="E22" s="9">
        <f>VLOOKUP(A22,[1]sheet1!$A$9:$F$321,6,FALSE)</f>
        <v>2500</v>
      </c>
      <c r="F22" s="10" t="s">
        <v>709</v>
      </c>
      <c r="G22" s="8">
        <v>5.05</v>
      </c>
      <c r="H22" s="7" t="s">
        <v>569</v>
      </c>
      <c r="I22" s="7" t="s">
        <v>711</v>
      </c>
      <c r="J22" s="7" t="s">
        <v>573</v>
      </c>
      <c r="K22" s="7" t="s">
        <v>540</v>
      </c>
      <c r="L22" s="11" t="s">
        <v>540</v>
      </c>
      <c r="M22" s="8">
        <v>11</v>
      </c>
      <c r="N22" s="9">
        <v>11.058</v>
      </c>
      <c r="O22" s="8">
        <v>70</v>
      </c>
      <c r="P22" s="8">
        <v>12.1</v>
      </c>
      <c r="Q22" s="7" t="s">
        <v>590</v>
      </c>
      <c r="R22" s="12" t="s">
        <v>722</v>
      </c>
      <c r="S22" s="13"/>
      <c r="T22" s="9" t="s">
        <v>540</v>
      </c>
    </row>
    <row r="23" spans="1:20" x14ac:dyDescent="0.2">
      <c r="A23" s="7" t="s">
        <v>152</v>
      </c>
      <c r="B23" s="7" t="s">
        <v>149</v>
      </c>
      <c r="C23" s="7" t="s">
        <v>153</v>
      </c>
      <c r="D23" s="8">
        <v>2195</v>
      </c>
      <c r="E23" s="9">
        <f>VLOOKUP(A23,[1]sheet1!$A$9:$F$321,6,FALSE)</f>
        <v>1695</v>
      </c>
      <c r="F23" s="10" t="s">
        <v>709</v>
      </c>
      <c r="G23" s="8">
        <v>0.67</v>
      </c>
      <c r="H23" s="7" t="s">
        <v>569</v>
      </c>
      <c r="I23" s="7" t="s">
        <v>714</v>
      </c>
      <c r="J23" s="7" t="s">
        <v>575</v>
      </c>
      <c r="K23" s="7" t="s">
        <v>540</v>
      </c>
      <c r="L23" s="11" t="s">
        <v>540</v>
      </c>
      <c r="M23" s="8">
        <v>11</v>
      </c>
      <c r="N23" s="9">
        <v>10.978999999999999</v>
      </c>
      <c r="O23" s="8">
        <v>70</v>
      </c>
      <c r="P23" s="8">
        <v>12.1</v>
      </c>
      <c r="Q23" s="7" t="s">
        <v>624</v>
      </c>
      <c r="R23" s="12" t="s">
        <v>722</v>
      </c>
      <c r="S23" s="9"/>
      <c r="T23" s="9" t="s">
        <v>540</v>
      </c>
    </row>
    <row r="24" spans="1:20" x14ac:dyDescent="0.2">
      <c r="A24" s="7" t="s">
        <v>158</v>
      </c>
      <c r="B24" s="7" t="s">
        <v>149</v>
      </c>
      <c r="C24" s="7" t="s">
        <v>159</v>
      </c>
      <c r="D24" s="8">
        <v>7000</v>
      </c>
      <c r="E24" s="9">
        <f>VLOOKUP(A24,[1]sheet1!$A$9:$F$321,6,FALSE)</f>
        <v>4500</v>
      </c>
      <c r="F24" s="10" t="s">
        <v>709</v>
      </c>
      <c r="G24" s="8">
        <v>15.1</v>
      </c>
      <c r="H24" s="7" t="s">
        <v>569</v>
      </c>
      <c r="I24" s="7" t="s">
        <v>714</v>
      </c>
      <c r="J24" s="7" t="s">
        <v>575</v>
      </c>
      <c r="K24" s="7" t="s">
        <v>540</v>
      </c>
      <c r="L24" s="11" t="s">
        <v>540</v>
      </c>
      <c r="M24" s="8">
        <v>11</v>
      </c>
      <c r="N24" s="9">
        <v>10.978</v>
      </c>
      <c r="O24" s="8">
        <v>70</v>
      </c>
      <c r="P24" s="8">
        <v>12.1</v>
      </c>
      <c r="Q24" s="7" t="s">
        <v>627</v>
      </c>
      <c r="R24" s="12" t="s">
        <v>722</v>
      </c>
      <c r="S24" s="13"/>
      <c r="T24" s="9" t="s">
        <v>540</v>
      </c>
    </row>
    <row r="25" spans="1:20" x14ac:dyDescent="0.2">
      <c r="A25" s="7" t="s">
        <v>165</v>
      </c>
      <c r="B25" s="7" t="s">
        <v>161</v>
      </c>
      <c r="C25" s="7" t="s">
        <v>166</v>
      </c>
      <c r="D25" s="8">
        <v>4300</v>
      </c>
      <c r="E25" s="9">
        <f>VLOOKUP(A25,[1]sheet1!$A$9:$F$321,6,FALSE)</f>
        <v>2800</v>
      </c>
      <c r="F25" s="10" t="s">
        <v>709</v>
      </c>
      <c r="G25" s="8">
        <v>15.1</v>
      </c>
      <c r="H25" s="7" t="s">
        <v>569</v>
      </c>
      <c r="I25" s="7" t="s">
        <v>715</v>
      </c>
      <c r="J25" s="7" t="s">
        <v>577</v>
      </c>
      <c r="K25" s="7" t="s">
        <v>540</v>
      </c>
      <c r="L25" s="11" t="s">
        <v>540</v>
      </c>
      <c r="M25" s="8">
        <v>11</v>
      </c>
      <c r="N25" s="9">
        <v>10.169</v>
      </c>
      <c r="O25" s="8">
        <v>12</v>
      </c>
      <c r="P25" s="8">
        <v>5.0999999999999996</v>
      </c>
      <c r="Q25" s="7" t="s">
        <v>628</v>
      </c>
      <c r="R25" s="12" t="s">
        <v>722</v>
      </c>
      <c r="S25" s="9"/>
      <c r="T25" s="17" t="s">
        <v>540</v>
      </c>
    </row>
    <row r="26" spans="1:20" x14ac:dyDescent="0.2">
      <c r="A26" s="7" t="s">
        <v>379</v>
      </c>
      <c r="B26" s="7" t="s">
        <v>170</v>
      </c>
      <c r="C26" s="7" t="s">
        <v>380</v>
      </c>
      <c r="D26" s="8">
        <v>15000</v>
      </c>
      <c r="E26" s="9">
        <f>VLOOKUP(A26,[1]sheet1!$A$9:$F$321,6,FALSE)</f>
        <v>0</v>
      </c>
      <c r="F26" s="10" t="s">
        <v>709</v>
      </c>
      <c r="G26" s="8">
        <v>0.46</v>
      </c>
      <c r="H26" s="7" t="s">
        <v>569</v>
      </c>
      <c r="I26" s="7" t="s">
        <v>711</v>
      </c>
      <c r="J26" s="7" t="s">
        <v>575</v>
      </c>
      <c r="K26" s="7" t="s">
        <v>540</v>
      </c>
      <c r="L26" s="11" t="s">
        <v>540</v>
      </c>
      <c r="M26" s="8">
        <v>11</v>
      </c>
      <c r="N26" s="9">
        <v>11.099</v>
      </c>
      <c r="O26" s="8">
        <v>60</v>
      </c>
      <c r="P26" s="8">
        <v>25</v>
      </c>
      <c r="Q26" s="7" t="s">
        <v>688</v>
      </c>
      <c r="R26" s="12" t="s">
        <v>722</v>
      </c>
      <c r="S26" s="9"/>
      <c r="T26" s="9" t="s">
        <v>540</v>
      </c>
    </row>
    <row r="27" spans="1:20" x14ac:dyDescent="0.2">
      <c r="A27" s="7" t="s">
        <v>381</v>
      </c>
      <c r="B27" s="7" t="s">
        <v>170</v>
      </c>
      <c r="C27" s="7" t="s">
        <v>382</v>
      </c>
      <c r="D27" s="8">
        <v>13104</v>
      </c>
      <c r="E27" s="9">
        <f>VLOOKUP(A27,[1]sheet1!$A$9:$F$321,6,FALSE)</f>
        <v>10604</v>
      </c>
      <c r="F27" s="10" t="s">
        <v>709</v>
      </c>
      <c r="G27" s="8">
        <v>4.13</v>
      </c>
      <c r="H27" s="7" t="s">
        <v>569</v>
      </c>
      <c r="I27" s="7" t="s">
        <v>711</v>
      </c>
      <c r="J27" s="7" t="s">
        <v>575</v>
      </c>
      <c r="K27" s="7" t="s">
        <v>540</v>
      </c>
      <c r="L27" s="11" t="s">
        <v>540</v>
      </c>
      <c r="M27" s="8">
        <v>11</v>
      </c>
      <c r="N27" s="9">
        <v>11.1</v>
      </c>
      <c r="O27" s="8">
        <v>12</v>
      </c>
      <c r="P27" s="8">
        <v>4.0999999999999996</v>
      </c>
      <c r="Q27" s="7" t="s">
        <v>648</v>
      </c>
      <c r="R27" s="12" t="s">
        <v>722</v>
      </c>
      <c r="S27" s="13"/>
      <c r="T27" s="9" t="s">
        <v>540</v>
      </c>
    </row>
    <row r="28" spans="1:20" x14ac:dyDescent="0.2">
      <c r="A28" s="7" t="s">
        <v>385</v>
      </c>
      <c r="B28" s="7" t="s">
        <v>170</v>
      </c>
      <c r="C28" s="7" t="s">
        <v>386</v>
      </c>
      <c r="D28" s="8">
        <v>7296</v>
      </c>
      <c r="E28" s="9">
        <f>VLOOKUP(A28,[1]sheet1!$A$9:$F$321,6,FALSE)</f>
        <v>2296</v>
      </c>
      <c r="F28" s="10" t="s">
        <v>709</v>
      </c>
      <c r="G28" s="8">
        <v>1.39</v>
      </c>
      <c r="H28" s="7" t="s">
        <v>569</v>
      </c>
      <c r="I28" s="7" t="s">
        <v>711</v>
      </c>
      <c r="J28" s="7" t="s">
        <v>573</v>
      </c>
      <c r="K28" s="7" t="s">
        <v>540</v>
      </c>
      <c r="L28" s="11" t="s">
        <v>540</v>
      </c>
      <c r="M28" s="8">
        <v>11</v>
      </c>
      <c r="N28" s="9">
        <v>11.106999999999999</v>
      </c>
      <c r="O28" s="8">
        <v>60</v>
      </c>
      <c r="P28" s="8">
        <v>25</v>
      </c>
      <c r="Q28" s="7" t="s">
        <v>687</v>
      </c>
      <c r="R28" s="12" t="s">
        <v>722</v>
      </c>
      <c r="S28" s="13"/>
      <c r="T28" s="9" t="s">
        <v>540</v>
      </c>
    </row>
    <row r="29" spans="1:20" x14ac:dyDescent="0.2">
      <c r="A29" s="7" t="s">
        <v>401</v>
      </c>
      <c r="B29" s="7" t="s">
        <v>170</v>
      </c>
      <c r="C29" s="7" t="s">
        <v>402</v>
      </c>
      <c r="D29" s="8">
        <v>8500</v>
      </c>
      <c r="E29" s="9">
        <f>VLOOKUP(A29,[1]sheet1!$A$9:$F$321,6,FALSE)</f>
        <v>2000</v>
      </c>
      <c r="F29" s="10" t="s">
        <v>709</v>
      </c>
      <c r="G29" s="8">
        <v>0.31</v>
      </c>
      <c r="H29" s="7" t="s">
        <v>569</v>
      </c>
      <c r="I29" s="7" t="s">
        <v>713</v>
      </c>
      <c r="J29" s="7" t="s">
        <v>575</v>
      </c>
      <c r="K29" s="7" t="s">
        <v>540</v>
      </c>
      <c r="L29" s="11" t="s">
        <v>540</v>
      </c>
      <c r="M29" s="8">
        <v>11</v>
      </c>
      <c r="N29" s="9">
        <v>11.053000000000001</v>
      </c>
      <c r="O29" s="8">
        <v>60</v>
      </c>
      <c r="P29" s="8">
        <v>25</v>
      </c>
      <c r="Q29" s="7" t="s">
        <v>643</v>
      </c>
      <c r="R29" s="12" t="s">
        <v>722</v>
      </c>
      <c r="S29" s="13"/>
      <c r="T29" s="9" t="s">
        <v>540</v>
      </c>
    </row>
    <row r="30" spans="1:20" x14ac:dyDescent="0.2">
      <c r="A30" s="18" t="s">
        <v>443</v>
      </c>
      <c r="B30" s="18" t="s">
        <v>170</v>
      </c>
      <c r="C30" s="18" t="s">
        <v>444</v>
      </c>
      <c r="D30" s="19">
        <v>2800</v>
      </c>
      <c r="E30" s="20">
        <f>VLOOKUP(A30,[1]sheet1!$A$9:$F$321,6,FALSE)</f>
        <v>2800</v>
      </c>
      <c r="F30" s="26" t="s">
        <v>710</v>
      </c>
      <c r="G30" s="19">
        <v>4.8310000000000004</v>
      </c>
      <c r="H30" s="18" t="s">
        <v>569</v>
      </c>
      <c r="I30" s="18" t="s">
        <v>713</v>
      </c>
      <c r="J30" s="18" t="s">
        <v>573</v>
      </c>
      <c r="K30" s="18" t="s">
        <v>540</v>
      </c>
      <c r="L30" s="27" t="s">
        <v>540</v>
      </c>
      <c r="M30" s="19">
        <v>11</v>
      </c>
      <c r="N30" s="20">
        <v>0</v>
      </c>
      <c r="O30" s="19">
        <v>60</v>
      </c>
      <c r="P30" s="19">
        <v>12.1</v>
      </c>
      <c r="Q30" s="18" t="s">
        <v>640</v>
      </c>
      <c r="R30" s="21" t="s">
        <v>722</v>
      </c>
      <c r="S30" s="20"/>
      <c r="T30" s="20" t="s">
        <v>540</v>
      </c>
    </row>
    <row r="31" spans="1:20" x14ac:dyDescent="0.2">
      <c r="A31" s="7" t="s">
        <v>453</v>
      </c>
      <c r="B31" s="7" t="s">
        <v>170</v>
      </c>
      <c r="C31" s="7" t="s">
        <v>454</v>
      </c>
      <c r="D31" s="8">
        <v>7500</v>
      </c>
      <c r="E31" s="9">
        <f>VLOOKUP(A31,[1]sheet1!$A$9:$F$321,6,FALSE)</f>
        <v>5200</v>
      </c>
      <c r="F31" s="10" t="s">
        <v>709</v>
      </c>
      <c r="G31" s="8">
        <v>4.0339999999999998</v>
      </c>
      <c r="H31" s="7" t="s">
        <v>569</v>
      </c>
      <c r="I31" s="7" t="s">
        <v>713</v>
      </c>
      <c r="J31" s="7" t="s">
        <v>573</v>
      </c>
      <c r="K31" s="7" t="s">
        <v>540</v>
      </c>
      <c r="L31" s="11" t="s">
        <v>540</v>
      </c>
      <c r="M31" s="8">
        <v>11</v>
      </c>
      <c r="N31" s="9">
        <v>11.090999999999999</v>
      </c>
      <c r="O31" s="8">
        <v>60</v>
      </c>
      <c r="P31" s="8">
        <v>12.1</v>
      </c>
      <c r="Q31" s="7" t="s">
        <v>689</v>
      </c>
      <c r="R31" s="12" t="s">
        <v>722</v>
      </c>
      <c r="S31" s="9"/>
      <c r="T31" s="9" t="s">
        <v>540</v>
      </c>
    </row>
    <row r="32" spans="1:20" x14ac:dyDescent="0.2">
      <c r="A32" s="7" t="s">
        <v>455</v>
      </c>
      <c r="B32" s="7" t="s">
        <v>170</v>
      </c>
      <c r="C32" s="7" t="s">
        <v>456</v>
      </c>
      <c r="D32" s="8">
        <v>3000</v>
      </c>
      <c r="E32" s="9">
        <f>VLOOKUP(A32,[1]sheet1!$A$9:$F$321,6,FALSE)</f>
        <v>0</v>
      </c>
      <c r="F32" s="12" t="s">
        <v>709</v>
      </c>
      <c r="G32" s="8">
        <v>15.1</v>
      </c>
      <c r="H32" s="14" t="s">
        <v>569</v>
      </c>
      <c r="I32" s="14" t="s">
        <v>713</v>
      </c>
      <c r="J32" s="14" t="s">
        <v>575</v>
      </c>
      <c r="K32" s="14" t="s">
        <v>540</v>
      </c>
      <c r="L32" s="15" t="s">
        <v>540</v>
      </c>
      <c r="M32" s="16">
        <v>11</v>
      </c>
      <c r="N32" s="13">
        <v>11.087999999999999</v>
      </c>
      <c r="O32" s="8">
        <v>24</v>
      </c>
      <c r="P32" s="8">
        <v>6.1</v>
      </c>
      <c r="Q32" s="14" t="s">
        <v>691</v>
      </c>
      <c r="R32" s="12" t="s">
        <v>722</v>
      </c>
      <c r="S32" s="13"/>
      <c r="T32" s="13" t="s">
        <v>540</v>
      </c>
    </row>
    <row r="33" spans="1:20" x14ac:dyDescent="0.2">
      <c r="A33" s="7" t="s">
        <v>457</v>
      </c>
      <c r="B33" s="7" t="s">
        <v>170</v>
      </c>
      <c r="C33" s="7" t="s">
        <v>458</v>
      </c>
      <c r="D33" s="8">
        <v>3371</v>
      </c>
      <c r="E33" s="9">
        <f>VLOOKUP(A33,[1]sheet1!$A$9:$F$321,6,FALSE)</f>
        <v>2071</v>
      </c>
      <c r="F33" s="10" t="s">
        <v>709</v>
      </c>
      <c r="G33" s="8">
        <v>15.1</v>
      </c>
      <c r="H33" s="7" t="s">
        <v>569</v>
      </c>
      <c r="I33" s="7" t="s">
        <v>713</v>
      </c>
      <c r="J33" s="7" t="s">
        <v>573</v>
      </c>
      <c r="K33" s="7" t="s">
        <v>540</v>
      </c>
      <c r="L33" s="11" t="s">
        <v>540</v>
      </c>
      <c r="M33" s="8">
        <v>11</v>
      </c>
      <c r="N33" s="9">
        <v>11.087999999999999</v>
      </c>
      <c r="O33" s="8">
        <v>24</v>
      </c>
      <c r="P33" s="8">
        <v>6.1</v>
      </c>
      <c r="Q33" s="7" t="s">
        <v>631</v>
      </c>
      <c r="R33" s="12" t="s">
        <v>722</v>
      </c>
      <c r="S33" s="9"/>
      <c r="T33" s="9" t="s">
        <v>540</v>
      </c>
    </row>
    <row r="34" spans="1:20" x14ac:dyDescent="0.2">
      <c r="A34" s="7" t="s">
        <v>459</v>
      </c>
      <c r="B34" s="7" t="s">
        <v>170</v>
      </c>
      <c r="C34" s="7" t="s">
        <v>460</v>
      </c>
      <c r="D34" s="8">
        <v>5200</v>
      </c>
      <c r="E34" s="9">
        <f>VLOOKUP(A34,[1]sheet1!$A$9:$F$321,6,FALSE)</f>
        <v>0</v>
      </c>
      <c r="F34" s="10" t="s">
        <v>709</v>
      </c>
      <c r="G34" s="8">
        <v>6.2279999999999998</v>
      </c>
      <c r="H34" s="7" t="s">
        <v>569</v>
      </c>
      <c r="I34" s="7" t="s">
        <v>713</v>
      </c>
      <c r="J34" s="7" t="s">
        <v>573</v>
      </c>
      <c r="K34" s="7" t="s">
        <v>540</v>
      </c>
      <c r="L34" s="11" t="s">
        <v>540</v>
      </c>
      <c r="M34" s="8">
        <v>11</v>
      </c>
      <c r="N34" s="9">
        <v>11.053000000000001</v>
      </c>
      <c r="O34" s="8">
        <v>24</v>
      </c>
      <c r="P34" s="8">
        <v>6.1</v>
      </c>
      <c r="Q34" s="7" t="s">
        <v>646</v>
      </c>
      <c r="R34" s="12" t="s">
        <v>722</v>
      </c>
      <c r="S34" s="13"/>
      <c r="T34" s="9" t="s">
        <v>540</v>
      </c>
    </row>
    <row r="35" spans="1:20" x14ac:dyDescent="0.2">
      <c r="A35" s="7" t="s">
        <v>469</v>
      </c>
      <c r="B35" s="7" t="s">
        <v>170</v>
      </c>
      <c r="C35" s="7" t="s">
        <v>470</v>
      </c>
      <c r="D35" s="8">
        <v>5000</v>
      </c>
      <c r="E35" s="9">
        <f>VLOOKUP(A35,[1]sheet1!$A$9:$F$321,6,FALSE)</f>
        <v>3000</v>
      </c>
      <c r="F35" s="10" t="s">
        <v>709</v>
      </c>
      <c r="G35" s="8">
        <v>12.935</v>
      </c>
      <c r="H35" s="7" t="s">
        <v>569</v>
      </c>
      <c r="I35" s="7" t="s">
        <v>713</v>
      </c>
      <c r="J35" s="7" t="s">
        <v>575</v>
      </c>
      <c r="K35" s="7" t="s">
        <v>540</v>
      </c>
      <c r="L35" s="11" t="s">
        <v>540</v>
      </c>
      <c r="M35" s="8">
        <v>11</v>
      </c>
      <c r="N35" s="9">
        <v>11.053000000000001</v>
      </c>
      <c r="O35" s="8">
        <v>60</v>
      </c>
      <c r="P35" s="8">
        <v>12.1</v>
      </c>
      <c r="Q35" s="7" t="s">
        <v>655</v>
      </c>
      <c r="R35" s="12" t="s">
        <v>722</v>
      </c>
      <c r="S35" s="13"/>
      <c r="T35" s="9" t="s">
        <v>540</v>
      </c>
    </row>
    <row r="36" spans="1:20" x14ac:dyDescent="0.2">
      <c r="A36" s="7" t="s">
        <v>485</v>
      </c>
      <c r="B36" s="7" t="s">
        <v>170</v>
      </c>
      <c r="C36" s="7" t="s">
        <v>486</v>
      </c>
      <c r="D36" s="8">
        <v>1800</v>
      </c>
      <c r="E36" s="9">
        <f>VLOOKUP(A36,[1]sheet1!$A$9:$F$321,6,FALSE)</f>
        <v>300</v>
      </c>
      <c r="F36" s="10" t="s">
        <v>709</v>
      </c>
      <c r="G36" s="8">
        <v>7.1909999999999998</v>
      </c>
      <c r="H36" s="7" t="s">
        <v>569</v>
      </c>
      <c r="I36" s="7" t="s">
        <v>713</v>
      </c>
      <c r="J36" s="7" t="s">
        <v>573</v>
      </c>
      <c r="K36" s="7" t="s">
        <v>540</v>
      </c>
      <c r="L36" s="11" t="s">
        <v>540</v>
      </c>
      <c r="M36" s="8">
        <v>11</v>
      </c>
      <c r="N36" s="9">
        <v>11.087999999999999</v>
      </c>
      <c r="O36" s="8">
        <v>24</v>
      </c>
      <c r="P36" s="8">
        <v>6.1</v>
      </c>
      <c r="Q36" s="7" t="s">
        <v>691</v>
      </c>
      <c r="R36" s="12" t="s">
        <v>722</v>
      </c>
      <c r="S36" s="13"/>
      <c r="T36" s="9" t="s">
        <v>540</v>
      </c>
    </row>
    <row r="37" spans="1:20" x14ac:dyDescent="0.2">
      <c r="A37" s="7" t="s">
        <v>487</v>
      </c>
      <c r="B37" s="7" t="s">
        <v>170</v>
      </c>
      <c r="C37" s="7" t="s">
        <v>488</v>
      </c>
      <c r="D37" s="8">
        <v>4000</v>
      </c>
      <c r="E37" s="9">
        <f>VLOOKUP(A37,[1]sheet1!$A$9:$F$321,6,FALSE)</f>
        <v>1700</v>
      </c>
      <c r="F37" s="10" t="s">
        <v>709</v>
      </c>
      <c r="G37" s="8">
        <v>1.006</v>
      </c>
      <c r="H37" s="7" t="s">
        <v>569</v>
      </c>
      <c r="I37" s="7" t="s">
        <v>713</v>
      </c>
      <c r="J37" s="7" t="s">
        <v>577</v>
      </c>
      <c r="K37" s="7" t="s">
        <v>540</v>
      </c>
      <c r="L37" s="11" t="s">
        <v>540</v>
      </c>
      <c r="M37" s="8">
        <v>11</v>
      </c>
      <c r="N37" s="9">
        <v>11.090999999999999</v>
      </c>
      <c r="O37" s="8">
        <v>75</v>
      </c>
      <c r="P37" s="8">
        <v>12.1</v>
      </c>
      <c r="Q37" s="7" t="s">
        <v>633</v>
      </c>
      <c r="R37" s="12" t="s">
        <v>722</v>
      </c>
      <c r="S37" s="13"/>
      <c r="T37" s="9" t="s">
        <v>540</v>
      </c>
    </row>
    <row r="38" spans="1:20" x14ac:dyDescent="0.2">
      <c r="A38" s="7" t="s">
        <v>489</v>
      </c>
      <c r="B38" s="7" t="s">
        <v>170</v>
      </c>
      <c r="C38" s="7" t="s">
        <v>490</v>
      </c>
      <c r="D38" s="8">
        <v>6000</v>
      </c>
      <c r="E38" s="9">
        <f>VLOOKUP(A38,[1]sheet1!$A$9:$F$321,6,FALSE)</f>
        <v>4900</v>
      </c>
      <c r="F38" s="10" t="s">
        <v>709</v>
      </c>
      <c r="G38" s="8">
        <v>0.159</v>
      </c>
      <c r="H38" s="7" t="s">
        <v>569</v>
      </c>
      <c r="I38" s="7" t="s">
        <v>713</v>
      </c>
      <c r="J38" s="7" t="s">
        <v>573</v>
      </c>
      <c r="K38" s="7"/>
      <c r="L38" s="11" t="s">
        <v>540</v>
      </c>
      <c r="M38" s="8">
        <v>11</v>
      </c>
      <c r="N38" s="9">
        <v>11.090999999999999</v>
      </c>
      <c r="O38" s="8">
        <v>70</v>
      </c>
      <c r="P38" s="8">
        <v>12.1</v>
      </c>
      <c r="Q38" s="7" t="s">
        <v>697</v>
      </c>
      <c r="R38" s="12" t="s">
        <v>722</v>
      </c>
      <c r="S38" s="9"/>
      <c r="T38" s="9" t="s">
        <v>540</v>
      </c>
    </row>
    <row r="39" spans="1:20" x14ac:dyDescent="0.2">
      <c r="A39" s="7" t="s">
        <v>515</v>
      </c>
      <c r="B39" s="7" t="s">
        <v>170</v>
      </c>
      <c r="C39" s="7" t="s">
        <v>516</v>
      </c>
      <c r="D39" s="8">
        <v>12000</v>
      </c>
      <c r="E39" s="9">
        <f>VLOOKUP(A39,[1]sheet1!$A$9:$F$321,6,FALSE)</f>
        <v>5000</v>
      </c>
      <c r="F39" s="10" t="s">
        <v>709</v>
      </c>
      <c r="G39" s="8">
        <v>15.1</v>
      </c>
      <c r="H39" s="7" t="s">
        <v>569</v>
      </c>
      <c r="I39" s="7" t="s">
        <v>711</v>
      </c>
      <c r="J39" s="7" t="s">
        <v>577</v>
      </c>
      <c r="K39" s="7" t="s">
        <v>540</v>
      </c>
      <c r="L39" s="11" t="s">
        <v>540</v>
      </c>
      <c r="M39" s="8">
        <v>11</v>
      </c>
      <c r="N39" s="9">
        <v>11.114000000000001</v>
      </c>
      <c r="O39" s="8">
        <v>24</v>
      </c>
      <c r="P39" s="8">
        <v>12.1</v>
      </c>
      <c r="Q39" s="7" t="s">
        <v>698</v>
      </c>
      <c r="R39" s="12" t="s">
        <v>722</v>
      </c>
      <c r="S39" s="13"/>
      <c r="T39" s="9" t="s">
        <v>540</v>
      </c>
    </row>
    <row r="40" spans="1:20" x14ac:dyDescent="0.2">
      <c r="A40" s="7" t="s">
        <v>519</v>
      </c>
      <c r="B40" s="7" t="s">
        <v>170</v>
      </c>
      <c r="C40" s="7" t="s">
        <v>520</v>
      </c>
      <c r="D40" s="8">
        <v>3005</v>
      </c>
      <c r="E40" s="9">
        <f>VLOOKUP(A40,[1]sheet1!$A$9:$F$321,6,FALSE)</f>
        <v>5</v>
      </c>
      <c r="F40" s="10" t="s">
        <v>709</v>
      </c>
      <c r="G40" s="8">
        <v>15.1</v>
      </c>
      <c r="H40" s="7" t="s">
        <v>569</v>
      </c>
      <c r="I40" s="7" t="s">
        <v>711</v>
      </c>
      <c r="J40" s="7" t="s">
        <v>573</v>
      </c>
      <c r="K40" s="7" t="s">
        <v>540</v>
      </c>
      <c r="L40" s="11" t="s">
        <v>540</v>
      </c>
      <c r="M40" s="8">
        <v>11</v>
      </c>
      <c r="N40" s="9">
        <v>11.114000000000001</v>
      </c>
      <c r="O40" s="8">
        <v>24</v>
      </c>
      <c r="P40" s="8">
        <v>5.0999999999999996</v>
      </c>
      <c r="Q40" s="7" t="s">
        <v>698</v>
      </c>
      <c r="R40" s="12" t="s">
        <v>722</v>
      </c>
      <c r="S40" s="9"/>
      <c r="T40" s="9" t="s">
        <v>540</v>
      </c>
    </row>
    <row r="41" spans="1:20" x14ac:dyDescent="0.2">
      <c r="A41" s="7" t="s">
        <v>523</v>
      </c>
      <c r="B41" s="7" t="s">
        <v>170</v>
      </c>
      <c r="C41" s="7" t="s">
        <v>524</v>
      </c>
      <c r="D41" s="8">
        <v>2758</v>
      </c>
      <c r="E41" s="9">
        <f>VLOOKUP(A41,[1]sheet1!$A$9:$F$321,6,FALSE)</f>
        <v>758</v>
      </c>
      <c r="F41" s="10" t="s">
        <v>709</v>
      </c>
      <c r="G41" s="8">
        <v>14.946999999999999</v>
      </c>
      <c r="H41" s="7" t="s">
        <v>569</v>
      </c>
      <c r="I41" s="7" t="s">
        <v>711</v>
      </c>
      <c r="J41" s="7" t="s">
        <v>573</v>
      </c>
      <c r="K41" s="7" t="s">
        <v>540</v>
      </c>
      <c r="L41" s="11" t="s">
        <v>540</v>
      </c>
      <c r="M41" s="8">
        <v>11</v>
      </c>
      <c r="N41" s="9">
        <v>11.114000000000001</v>
      </c>
      <c r="O41" s="8">
        <v>70</v>
      </c>
      <c r="P41" s="8">
        <v>12.1</v>
      </c>
      <c r="Q41" s="7" t="s">
        <v>703</v>
      </c>
      <c r="R41" s="12" t="s">
        <v>722</v>
      </c>
      <c r="S41" s="13"/>
      <c r="T41" s="9" t="s">
        <v>540</v>
      </c>
    </row>
    <row r="42" spans="1:20" x14ac:dyDescent="0.2">
      <c r="A42" s="7" t="s">
        <v>562</v>
      </c>
      <c r="B42" s="7" t="s">
        <v>170</v>
      </c>
      <c r="C42" s="7" t="s">
        <v>563</v>
      </c>
      <c r="D42" s="8">
        <v>2100</v>
      </c>
      <c r="E42" s="9">
        <f>VLOOKUP(A42,[1]sheet1!$A$9:$F$321,6,FALSE)</f>
        <v>1600</v>
      </c>
      <c r="F42" s="10" t="s">
        <v>709</v>
      </c>
      <c r="G42" s="8">
        <v>15.1</v>
      </c>
      <c r="H42" s="7" t="s">
        <v>569</v>
      </c>
      <c r="I42" s="7" t="s">
        <v>711</v>
      </c>
      <c r="J42" s="7" t="s">
        <v>573</v>
      </c>
      <c r="K42" s="7"/>
      <c r="L42" s="11" t="s">
        <v>540</v>
      </c>
      <c r="M42" s="8">
        <v>11</v>
      </c>
      <c r="N42" s="9">
        <v>11.114000000000001</v>
      </c>
      <c r="O42" s="8">
        <v>70</v>
      </c>
      <c r="P42" s="8">
        <v>12.1</v>
      </c>
      <c r="Q42" s="7" t="s">
        <v>703</v>
      </c>
      <c r="R42" s="12" t="s">
        <v>722</v>
      </c>
      <c r="S42" s="9"/>
      <c r="T42" s="9" t="s">
        <v>540</v>
      </c>
    </row>
    <row r="43" spans="1:20" x14ac:dyDescent="0.2">
      <c r="A43" s="7" t="s">
        <v>541</v>
      </c>
      <c r="B43" s="7" t="s">
        <v>170</v>
      </c>
      <c r="C43" s="7" t="s">
        <v>542</v>
      </c>
      <c r="D43" s="8">
        <v>2000</v>
      </c>
      <c r="E43" s="9">
        <f>VLOOKUP(A43,[1]sheet1!$A$9:$F$321,6,FALSE)</f>
        <v>0</v>
      </c>
      <c r="F43" s="10" t="s">
        <v>709</v>
      </c>
      <c r="G43" s="8">
        <v>0.10299999999999999</v>
      </c>
      <c r="H43" s="7" t="s">
        <v>569</v>
      </c>
      <c r="I43" s="7" t="s">
        <v>711</v>
      </c>
      <c r="J43" s="7" t="s">
        <v>573</v>
      </c>
      <c r="K43" s="7"/>
      <c r="L43" s="11" t="s">
        <v>540</v>
      </c>
      <c r="M43" s="8">
        <v>11</v>
      </c>
      <c r="N43" s="9">
        <v>11.1</v>
      </c>
      <c r="O43" s="8">
        <v>70</v>
      </c>
      <c r="P43" s="8">
        <v>12.1</v>
      </c>
      <c r="Q43" s="7" t="s">
        <v>683</v>
      </c>
      <c r="R43" s="12" t="s">
        <v>722</v>
      </c>
      <c r="S43" s="13"/>
      <c r="T43" s="9" t="s">
        <v>540</v>
      </c>
    </row>
    <row r="44" spans="1:20" x14ac:dyDescent="0.2">
      <c r="A44" s="18" t="s">
        <v>546</v>
      </c>
      <c r="B44" s="18" t="s">
        <v>170</v>
      </c>
      <c r="C44" s="18" t="s">
        <v>540</v>
      </c>
      <c r="D44" s="19">
        <v>300</v>
      </c>
      <c r="E44" s="20">
        <f>VLOOKUP(A44,[1]sheet1!$A$9:$F$321,6,FALSE)</f>
        <v>300</v>
      </c>
      <c r="F44" s="26" t="s">
        <v>710</v>
      </c>
      <c r="G44" s="19">
        <v>7</v>
      </c>
      <c r="H44" s="18" t="s">
        <v>572</v>
      </c>
      <c r="I44" s="18" t="s">
        <v>713</v>
      </c>
      <c r="J44" s="18" t="s">
        <v>575</v>
      </c>
      <c r="K44" s="18" t="s">
        <v>540</v>
      </c>
      <c r="L44" s="27" t="s">
        <v>540</v>
      </c>
      <c r="M44" s="19">
        <v>11</v>
      </c>
      <c r="N44" s="20">
        <v>0</v>
      </c>
      <c r="O44" s="19">
        <v>24</v>
      </c>
      <c r="P44" s="19">
        <v>6.1</v>
      </c>
      <c r="Q44" s="18" t="s">
        <v>646</v>
      </c>
      <c r="R44" s="21" t="s">
        <v>722</v>
      </c>
      <c r="S44" s="25"/>
      <c r="T44" s="20" t="s">
        <v>540</v>
      </c>
    </row>
    <row r="45" spans="1:20" x14ac:dyDescent="0.2">
      <c r="A45" s="18" t="s">
        <v>278</v>
      </c>
      <c r="B45" s="18" t="s">
        <v>170</v>
      </c>
      <c r="C45" s="18" t="s">
        <v>279</v>
      </c>
      <c r="D45" s="19">
        <v>1056</v>
      </c>
      <c r="E45" s="20">
        <f>VLOOKUP(A45,[1]sheet1!$A$9:$F$321,6,FALSE)</f>
        <v>1056</v>
      </c>
      <c r="F45" s="26" t="s">
        <v>710</v>
      </c>
      <c r="G45" s="19">
        <v>6.45</v>
      </c>
      <c r="H45" s="18" t="s">
        <v>572</v>
      </c>
      <c r="I45" s="18" t="s">
        <v>713</v>
      </c>
      <c r="J45" s="18" t="s">
        <v>575</v>
      </c>
      <c r="K45" s="18" t="s">
        <v>540</v>
      </c>
      <c r="L45" s="27" t="s">
        <v>540</v>
      </c>
      <c r="M45" s="19">
        <v>11</v>
      </c>
      <c r="N45" s="20">
        <v>0</v>
      </c>
      <c r="O45" s="19">
        <v>24</v>
      </c>
      <c r="P45" s="19">
        <v>6.1</v>
      </c>
      <c r="Q45" s="18" t="s">
        <v>646</v>
      </c>
      <c r="R45" s="21" t="s">
        <v>722</v>
      </c>
      <c r="S45" s="20"/>
      <c r="T45" s="20" t="s">
        <v>540</v>
      </c>
    </row>
    <row r="46" spans="1:20" x14ac:dyDescent="0.2">
      <c r="A46" s="7" t="s">
        <v>280</v>
      </c>
      <c r="B46" s="7" t="s">
        <v>170</v>
      </c>
      <c r="C46" s="7" t="s">
        <v>281</v>
      </c>
      <c r="D46" s="8">
        <v>1128</v>
      </c>
      <c r="E46" s="9">
        <f>VLOOKUP(A46,[1]sheet1!$A$9:$F$321,6,FALSE)</f>
        <v>640</v>
      </c>
      <c r="F46" s="10" t="s">
        <v>709</v>
      </c>
      <c r="G46" s="8">
        <v>6.45</v>
      </c>
      <c r="H46" s="7" t="s">
        <v>572</v>
      </c>
      <c r="I46" s="7" t="s">
        <v>713</v>
      </c>
      <c r="J46" s="7" t="s">
        <v>575</v>
      </c>
      <c r="K46" s="7" t="s">
        <v>540</v>
      </c>
      <c r="L46" s="11" t="s">
        <v>540</v>
      </c>
      <c r="M46" s="8">
        <v>11</v>
      </c>
      <c r="N46" s="9">
        <v>11.053000000000001</v>
      </c>
      <c r="O46" s="8">
        <v>24</v>
      </c>
      <c r="P46" s="8">
        <v>6.1</v>
      </c>
      <c r="Q46" s="7" t="s">
        <v>646</v>
      </c>
      <c r="R46" s="12" t="s">
        <v>722</v>
      </c>
      <c r="S46" s="9"/>
      <c r="T46" s="9" t="s">
        <v>540</v>
      </c>
    </row>
    <row r="47" spans="1:20" x14ac:dyDescent="0.2">
      <c r="A47" s="7" t="s">
        <v>383</v>
      </c>
      <c r="B47" s="7" t="s">
        <v>170</v>
      </c>
      <c r="C47" s="7" t="s">
        <v>384</v>
      </c>
      <c r="D47" s="8">
        <v>28392</v>
      </c>
      <c r="E47" s="9">
        <f>VLOOKUP(A47,[1]sheet1!$A$9:$F$321,6,FALSE)</f>
        <v>17539</v>
      </c>
      <c r="F47" s="10" t="s">
        <v>709</v>
      </c>
      <c r="G47" s="8">
        <v>1.0900000000000001</v>
      </c>
      <c r="H47" s="7" t="s">
        <v>572</v>
      </c>
      <c r="I47" s="7" t="s">
        <v>711</v>
      </c>
      <c r="J47" s="7" t="s">
        <v>575</v>
      </c>
      <c r="K47" s="7" t="s">
        <v>540</v>
      </c>
      <c r="L47" s="11" t="s">
        <v>540</v>
      </c>
      <c r="M47" s="8">
        <v>11</v>
      </c>
      <c r="N47" s="9">
        <v>11.1</v>
      </c>
      <c r="O47" s="8">
        <v>12</v>
      </c>
      <c r="P47" s="8">
        <v>6.1</v>
      </c>
      <c r="Q47" s="7" t="s">
        <v>648</v>
      </c>
      <c r="R47" s="12" t="s">
        <v>722</v>
      </c>
      <c r="S47" s="13"/>
      <c r="T47" s="9" t="s">
        <v>540</v>
      </c>
    </row>
    <row r="48" spans="1:20" x14ac:dyDescent="0.2">
      <c r="A48" s="18" t="s">
        <v>445</v>
      </c>
      <c r="B48" s="18" t="s">
        <v>170</v>
      </c>
      <c r="C48" s="18" t="s">
        <v>446</v>
      </c>
      <c r="D48" s="19">
        <v>2400</v>
      </c>
      <c r="E48" s="20">
        <f>VLOOKUP(A48,[1]sheet1!$A$9:$F$321,6,FALSE)</f>
        <v>2400</v>
      </c>
      <c r="F48" s="26" t="s">
        <v>710</v>
      </c>
      <c r="G48" s="19">
        <v>5.37</v>
      </c>
      <c r="H48" s="18" t="s">
        <v>572</v>
      </c>
      <c r="I48" s="18" t="s">
        <v>713</v>
      </c>
      <c r="J48" s="18" t="s">
        <v>575</v>
      </c>
      <c r="K48" s="18" t="s">
        <v>540</v>
      </c>
      <c r="L48" s="27" t="s">
        <v>540</v>
      </c>
      <c r="M48" s="19">
        <v>11</v>
      </c>
      <c r="N48" s="20">
        <v>0</v>
      </c>
      <c r="O48" s="19">
        <v>60</v>
      </c>
      <c r="P48" s="19">
        <v>12.1</v>
      </c>
      <c r="Q48" s="18" t="s">
        <v>646</v>
      </c>
      <c r="R48" s="21" t="s">
        <v>722</v>
      </c>
      <c r="S48" s="25"/>
      <c r="T48" s="20" t="s">
        <v>540</v>
      </c>
    </row>
    <row r="49" spans="1:20" x14ac:dyDescent="0.2">
      <c r="A49" s="7" t="s">
        <v>513</v>
      </c>
      <c r="B49" s="7" t="s">
        <v>170</v>
      </c>
      <c r="C49" s="7" t="s">
        <v>514</v>
      </c>
      <c r="D49" s="8">
        <v>60000</v>
      </c>
      <c r="E49" s="9">
        <f>VLOOKUP(A49,[1]sheet1!$A$9:$F$321,6,FALSE)</f>
        <v>59400</v>
      </c>
      <c r="F49" s="10" t="s">
        <v>709</v>
      </c>
      <c r="G49" s="8">
        <v>11.191000000000001</v>
      </c>
      <c r="H49" s="7" t="s">
        <v>572</v>
      </c>
      <c r="I49" s="7" t="s">
        <v>711</v>
      </c>
      <c r="J49" s="7" t="s">
        <v>573</v>
      </c>
      <c r="K49" s="7" t="s">
        <v>540</v>
      </c>
      <c r="L49" s="11" t="s">
        <v>540</v>
      </c>
      <c r="M49" s="8">
        <v>11</v>
      </c>
      <c r="N49" s="9">
        <v>11.052</v>
      </c>
      <c r="O49" s="8">
        <v>60</v>
      </c>
      <c r="P49" s="8">
        <v>6.1</v>
      </c>
      <c r="Q49" s="7" t="s">
        <v>701</v>
      </c>
      <c r="R49" s="12" t="s">
        <v>722</v>
      </c>
      <c r="S49" s="9"/>
      <c r="T49" s="9" t="s">
        <v>540</v>
      </c>
    </row>
    <row r="50" spans="1:20" x14ac:dyDescent="0.2">
      <c r="A50" s="7" t="s">
        <v>68</v>
      </c>
      <c r="B50" s="7" t="s">
        <v>38</v>
      </c>
      <c r="C50" s="7" t="s">
        <v>69</v>
      </c>
      <c r="D50" s="8">
        <v>16800</v>
      </c>
      <c r="E50" s="9">
        <f>VLOOKUP(A50,[1]sheet1!$A$9:$F$321,6,FALSE)</f>
        <v>0</v>
      </c>
      <c r="F50" s="10" t="s">
        <v>709</v>
      </c>
      <c r="G50" s="8">
        <v>3.08</v>
      </c>
      <c r="H50" s="7" t="s">
        <v>570</v>
      </c>
      <c r="I50" s="7" t="s">
        <v>711</v>
      </c>
      <c r="J50" s="7" t="s">
        <v>575</v>
      </c>
      <c r="K50" s="7" t="s">
        <v>540</v>
      </c>
      <c r="L50" s="11" t="s">
        <v>540</v>
      </c>
      <c r="M50" s="8">
        <v>11</v>
      </c>
      <c r="N50" s="9">
        <v>11.058</v>
      </c>
      <c r="O50" s="8">
        <v>60</v>
      </c>
      <c r="P50" s="8">
        <v>12.1</v>
      </c>
      <c r="Q50" s="7" t="s">
        <v>595</v>
      </c>
      <c r="R50" s="12" t="s">
        <v>722</v>
      </c>
      <c r="S50" s="9"/>
      <c r="T50" s="9" t="s">
        <v>540</v>
      </c>
    </row>
    <row r="51" spans="1:20" x14ac:dyDescent="0.2">
      <c r="A51" s="18" t="s">
        <v>726</v>
      </c>
      <c r="B51" s="18" t="s">
        <v>38</v>
      </c>
      <c r="C51" s="18" t="s">
        <v>540</v>
      </c>
      <c r="D51" s="19">
        <v>1512</v>
      </c>
      <c r="E51" s="20">
        <f>VLOOKUP(A51,[1]sheet1!$A$9:$F$321,6,FALSE)</f>
        <v>1512</v>
      </c>
      <c r="F51" s="26" t="s">
        <v>710</v>
      </c>
      <c r="G51" s="19" t="s">
        <v>540</v>
      </c>
      <c r="H51" s="18" t="s">
        <v>570</v>
      </c>
      <c r="I51" s="18" t="s">
        <v>711</v>
      </c>
      <c r="J51" s="18" t="s">
        <v>540</v>
      </c>
      <c r="K51" s="18" t="s">
        <v>540</v>
      </c>
      <c r="L51" s="27" t="s">
        <v>540</v>
      </c>
      <c r="M51" s="19">
        <v>11</v>
      </c>
      <c r="N51" s="20">
        <v>10.989000000000001</v>
      </c>
      <c r="O51" s="19" t="s">
        <v>540</v>
      </c>
      <c r="P51" s="19" t="s">
        <v>540</v>
      </c>
      <c r="Q51" s="18" t="s">
        <v>540</v>
      </c>
      <c r="R51" s="21" t="s">
        <v>722</v>
      </c>
      <c r="S51" s="25"/>
      <c r="T51" s="20" t="s">
        <v>540</v>
      </c>
    </row>
    <row r="52" spans="1:20" x14ac:dyDescent="0.2">
      <c r="A52" s="7" t="s">
        <v>80</v>
      </c>
      <c r="B52" s="7" t="s">
        <v>38</v>
      </c>
      <c r="C52" s="7" t="s">
        <v>81</v>
      </c>
      <c r="D52" s="8">
        <v>2592</v>
      </c>
      <c r="E52" s="9">
        <f>VLOOKUP(A52,[1]sheet1!$A$9:$F$321,6,FALSE)</f>
        <v>992</v>
      </c>
      <c r="F52" s="10" t="s">
        <v>709</v>
      </c>
      <c r="G52" s="8">
        <v>15.1</v>
      </c>
      <c r="H52" s="7" t="s">
        <v>570</v>
      </c>
      <c r="I52" s="7" t="s">
        <v>711</v>
      </c>
      <c r="J52" s="7" t="s">
        <v>573</v>
      </c>
      <c r="K52" s="7" t="s">
        <v>540</v>
      </c>
      <c r="L52" s="11" t="s">
        <v>540</v>
      </c>
      <c r="M52" s="8">
        <v>11</v>
      </c>
      <c r="N52" s="9">
        <v>11.089</v>
      </c>
      <c r="O52" s="8">
        <v>12</v>
      </c>
      <c r="P52" s="8">
        <v>4.0999999999999996</v>
      </c>
      <c r="Q52" s="7" t="s">
        <v>601</v>
      </c>
      <c r="R52" s="12" t="s">
        <v>722</v>
      </c>
      <c r="S52" s="9"/>
      <c r="T52" s="9" t="s">
        <v>540</v>
      </c>
    </row>
    <row r="53" spans="1:20" x14ac:dyDescent="0.2">
      <c r="A53" s="7" t="s">
        <v>82</v>
      </c>
      <c r="B53" s="7" t="s">
        <v>38</v>
      </c>
      <c r="C53" s="7" t="s">
        <v>83</v>
      </c>
      <c r="D53" s="8">
        <v>11500</v>
      </c>
      <c r="E53" s="9">
        <f>VLOOKUP(A53,[1]sheet1!$A$9:$F$321,6,FALSE)</f>
        <v>2000</v>
      </c>
      <c r="F53" s="10" t="s">
        <v>709</v>
      </c>
      <c r="G53" s="8">
        <v>15.1</v>
      </c>
      <c r="H53" s="7" t="s">
        <v>570</v>
      </c>
      <c r="I53" s="7" t="s">
        <v>711</v>
      </c>
      <c r="J53" s="7" t="s">
        <v>573</v>
      </c>
      <c r="K53" s="7" t="s">
        <v>540</v>
      </c>
      <c r="L53" s="11" t="s">
        <v>540</v>
      </c>
      <c r="M53" s="8">
        <v>11</v>
      </c>
      <c r="N53" s="9">
        <v>11.087999999999999</v>
      </c>
      <c r="O53" s="8">
        <v>12</v>
      </c>
      <c r="P53" s="8">
        <v>4.0999999999999996</v>
      </c>
      <c r="Q53" s="7" t="s">
        <v>602</v>
      </c>
      <c r="R53" s="12" t="s">
        <v>722</v>
      </c>
      <c r="S53" s="9"/>
      <c r="T53" s="9" t="s">
        <v>540</v>
      </c>
    </row>
    <row r="54" spans="1:20" x14ac:dyDescent="0.2">
      <c r="A54" s="7" t="s">
        <v>84</v>
      </c>
      <c r="B54" s="7" t="s">
        <v>38</v>
      </c>
      <c r="C54" s="7" t="s">
        <v>85</v>
      </c>
      <c r="D54" s="8">
        <v>63000</v>
      </c>
      <c r="E54" s="9">
        <f>VLOOKUP(A54,[1]sheet1!$A$9:$F$321,6,FALSE)</f>
        <v>8000</v>
      </c>
      <c r="F54" s="10" t="s">
        <v>709</v>
      </c>
      <c r="G54" s="8">
        <v>0.81</v>
      </c>
      <c r="H54" s="7" t="s">
        <v>570</v>
      </c>
      <c r="I54" s="7" t="s">
        <v>711</v>
      </c>
      <c r="J54" s="7" t="s">
        <v>573</v>
      </c>
      <c r="K54" s="7" t="s">
        <v>540</v>
      </c>
      <c r="L54" s="11" t="s">
        <v>540</v>
      </c>
      <c r="M54" s="8">
        <v>11</v>
      </c>
      <c r="N54" s="9">
        <v>11.087999999999999</v>
      </c>
      <c r="O54" s="8">
        <v>70</v>
      </c>
      <c r="P54" s="8">
        <v>25</v>
      </c>
      <c r="Q54" s="7" t="s">
        <v>603</v>
      </c>
      <c r="R54" s="12" t="s">
        <v>722</v>
      </c>
      <c r="S54" s="9"/>
      <c r="T54" s="9" t="s">
        <v>540</v>
      </c>
    </row>
    <row r="55" spans="1:20" x14ac:dyDescent="0.2">
      <c r="A55" s="18" t="s">
        <v>727</v>
      </c>
      <c r="B55" s="18" t="s">
        <v>38</v>
      </c>
      <c r="C55" s="18" t="s">
        <v>728</v>
      </c>
      <c r="D55" s="19">
        <v>1704</v>
      </c>
      <c r="E55" s="20">
        <f>VLOOKUP(A55,[1]sheet1!$A$9:$F$321,6,FALSE)</f>
        <v>1704</v>
      </c>
      <c r="F55" s="26" t="s">
        <v>710</v>
      </c>
      <c r="G55" s="19">
        <v>15.1</v>
      </c>
      <c r="H55" s="18" t="s">
        <v>570</v>
      </c>
      <c r="I55" s="18" t="s">
        <v>711</v>
      </c>
      <c r="J55" s="18" t="s">
        <v>573</v>
      </c>
      <c r="K55" s="18" t="s">
        <v>540</v>
      </c>
      <c r="L55" s="27" t="s">
        <v>540</v>
      </c>
      <c r="M55" s="19">
        <v>11</v>
      </c>
      <c r="N55" s="20">
        <v>10.989000000000001</v>
      </c>
      <c r="O55" s="19">
        <v>12</v>
      </c>
      <c r="P55" s="19">
        <v>4.0999999999999996</v>
      </c>
      <c r="Q55" s="18" t="s">
        <v>617</v>
      </c>
      <c r="R55" s="21" t="s">
        <v>722</v>
      </c>
      <c r="S55" s="20"/>
      <c r="T55" s="20" t="s">
        <v>540</v>
      </c>
    </row>
    <row r="56" spans="1:20" x14ac:dyDescent="0.2">
      <c r="A56" s="7" t="s">
        <v>90</v>
      </c>
      <c r="B56" s="7" t="s">
        <v>38</v>
      </c>
      <c r="C56" s="7" t="s">
        <v>91</v>
      </c>
      <c r="D56" s="8">
        <v>4008</v>
      </c>
      <c r="E56" s="9">
        <f>VLOOKUP(A56,[1]sheet1!$A$9:$F$321,6,FALSE)</f>
        <v>1208</v>
      </c>
      <c r="F56" s="10" t="s">
        <v>709</v>
      </c>
      <c r="G56" s="8">
        <v>2.1800000000000002</v>
      </c>
      <c r="H56" s="7" t="s">
        <v>570</v>
      </c>
      <c r="I56" s="7" t="s">
        <v>711</v>
      </c>
      <c r="J56" s="7" t="s">
        <v>573</v>
      </c>
      <c r="K56" s="7" t="s">
        <v>540</v>
      </c>
      <c r="L56" s="11" t="s">
        <v>540</v>
      </c>
      <c r="M56" s="8">
        <v>11</v>
      </c>
      <c r="N56" s="9">
        <v>11.058</v>
      </c>
      <c r="O56" s="8">
        <v>40</v>
      </c>
      <c r="P56" s="8">
        <v>12.1</v>
      </c>
      <c r="Q56" s="7" t="s">
        <v>605</v>
      </c>
      <c r="R56" s="12" t="s">
        <v>722</v>
      </c>
      <c r="S56" s="13"/>
      <c r="T56" s="9" t="s">
        <v>540</v>
      </c>
    </row>
    <row r="57" spans="1:20" x14ac:dyDescent="0.2">
      <c r="A57" s="7" t="s">
        <v>96</v>
      </c>
      <c r="B57" s="7" t="s">
        <v>38</v>
      </c>
      <c r="C57" s="7" t="s">
        <v>97</v>
      </c>
      <c r="D57" s="8">
        <v>10000</v>
      </c>
      <c r="E57" s="9">
        <f>VLOOKUP(A57,[1]sheet1!$A$9:$F$321,6,FALSE)</f>
        <v>0</v>
      </c>
      <c r="F57" s="10" t="s">
        <v>709</v>
      </c>
      <c r="G57" s="8">
        <v>6.19</v>
      </c>
      <c r="H57" s="7" t="s">
        <v>570</v>
      </c>
      <c r="I57" s="7" t="s">
        <v>711</v>
      </c>
      <c r="J57" s="7" t="s">
        <v>573</v>
      </c>
      <c r="K57" s="7" t="s">
        <v>540</v>
      </c>
      <c r="L57" s="11" t="s">
        <v>540</v>
      </c>
      <c r="M57" s="8">
        <v>11</v>
      </c>
      <c r="N57" s="9">
        <v>11.055999999999999</v>
      </c>
      <c r="O57" s="8">
        <v>40</v>
      </c>
      <c r="P57" s="8">
        <v>4.0999999999999996</v>
      </c>
      <c r="Q57" s="7" t="s">
        <v>590</v>
      </c>
      <c r="R57" s="12" t="s">
        <v>722</v>
      </c>
      <c r="S57" s="9"/>
      <c r="T57" s="9" t="s">
        <v>540</v>
      </c>
    </row>
    <row r="58" spans="1:20" x14ac:dyDescent="0.2">
      <c r="A58" s="18" t="s">
        <v>729</v>
      </c>
      <c r="B58" s="18" t="s">
        <v>38</v>
      </c>
      <c r="C58" s="18" t="s">
        <v>730</v>
      </c>
      <c r="D58" s="19">
        <v>6312</v>
      </c>
      <c r="E58" s="20">
        <f>VLOOKUP(A58,[1]sheet1!$A$9:$F$321,6,FALSE)</f>
        <v>6312</v>
      </c>
      <c r="F58" s="26" t="s">
        <v>710</v>
      </c>
      <c r="G58" s="19">
        <v>7.4790000000000001</v>
      </c>
      <c r="H58" s="18" t="s">
        <v>570</v>
      </c>
      <c r="I58" s="18" t="s">
        <v>711</v>
      </c>
      <c r="J58" s="18" t="s">
        <v>573</v>
      </c>
      <c r="K58" s="18" t="s">
        <v>540</v>
      </c>
      <c r="L58" s="27" t="s">
        <v>540</v>
      </c>
      <c r="M58" s="19">
        <v>11</v>
      </c>
      <c r="N58" s="20">
        <v>10.989000000000001</v>
      </c>
      <c r="O58" s="19">
        <v>40</v>
      </c>
      <c r="P58" s="19">
        <v>4.0999999999999996</v>
      </c>
      <c r="Q58" s="18" t="s">
        <v>590</v>
      </c>
      <c r="R58" s="21" t="s">
        <v>722</v>
      </c>
      <c r="S58" s="20"/>
      <c r="T58" s="20" t="s">
        <v>540</v>
      </c>
    </row>
    <row r="59" spans="1:20" x14ac:dyDescent="0.2">
      <c r="A59" s="7" t="s">
        <v>98</v>
      </c>
      <c r="B59" s="7" t="s">
        <v>38</v>
      </c>
      <c r="C59" s="7" t="s">
        <v>99</v>
      </c>
      <c r="D59" s="8">
        <v>3000</v>
      </c>
      <c r="E59" s="9">
        <f>VLOOKUP(A59,[1]sheet1!$A$9:$F$321,6,FALSE)</f>
        <v>0</v>
      </c>
      <c r="F59" s="10" t="s">
        <v>709</v>
      </c>
      <c r="G59" s="8">
        <v>6.25</v>
      </c>
      <c r="H59" s="7" t="s">
        <v>570</v>
      </c>
      <c r="I59" s="7" t="s">
        <v>711</v>
      </c>
      <c r="J59" s="7" t="s">
        <v>573</v>
      </c>
      <c r="K59" s="7" t="s">
        <v>540</v>
      </c>
      <c r="L59" s="11" t="s">
        <v>540</v>
      </c>
      <c r="M59" s="8">
        <v>11</v>
      </c>
      <c r="N59" s="9">
        <v>11.05</v>
      </c>
      <c r="O59" s="8">
        <v>40</v>
      </c>
      <c r="P59" s="8">
        <v>4.0999999999999996</v>
      </c>
      <c r="Q59" s="7" t="s">
        <v>590</v>
      </c>
      <c r="R59" s="12" t="s">
        <v>722</v>
      </c>
      <c r="S59" s="9"/>
      <c r="T59" s="9" t="s">
        <v>540</v>
      </c>
    </row>
    <row r="60" spans="1:20" x14ac:dyDescent="0.2">
      <c r="A60" s="18" t="s">
        <v>731</v>
      </c>
      <c r="B60" s="18" t="s">
        <v>38</v>
      </c>
      <c r="C60" s="18" t="s">
        <v>732</v>
      </c>
      <c r="D60" s="19">
        <v>1800</v>
      </c>
      <c r="E60" s="20">
        <f>VLOOKUP(A60,[1]sheet1!$A$9:$F$321,6,FALSE)</f>
        <v>1800</v>
      </c>
      <c r="F60" s="26" t="s">
        <v>710</v>
      </c>
      <c r="G60" s="19">
        <v>7.7939999999999996</v>
      </c>
      <c r="H60" s="18" t="s">
        <v>570</v>
      </c>
      <c r="I60" s="18" t="s">
        <v>711</v>
      </c>
      <c r="J60" s="18" t="s">
        <v>573</v>
      </c>
      <c r="K60" s="18" t="s">
        <v>540</v>
      </c>
      <c r="L60" s="27" t="s">
        <v>540</v>
      </c>
      <c r="M60" s="19">
        <v>11</v>
      </c>
      <c r="N60" s="20">
        <v>10.989000000000001</v>
      </c>
      <c r="O60" s="19">
        <v>40</v>
      </c>
      <c r="P60" s="19">
        <v>4.0999999999999996</v>
      </c>
      <c r="Q60" s="18" t="s">
        <v>590</v>
      </c>
      <c r="R60" s="21" t="s">
        <v>722</v>
      </c>
      <c r="S60" s="20"/>
      <c r="T60" s="20" t="s">
        <v>540</v>
      </c>
    </row>
    <row r="61" spans="1:20" x14ac:dyDescent="0.2">
      <c r="A61" s="7" t="s">
        <v>100</v>
      </c>
      <c r="B61" s="7" t="s">
        <v>38</v>
      </c>
      <c r="C61" s="7" t="s">
        <v>101</v>
      </c>
      <c r="D61" s="8">
        <v>8904</v>
      </c>
      <c r="E61" s="9">
        <f>VLOOKUP(A61,[1]sheet1!$A$9:$F$321,6,FALSE)</f>
        <v>2404</v>
      </c>
      <c r="F61" s="10" t="s">
        <v>709</v>
      </c>
      <c r="G61" s="8">
        <v>6.45</v>
      </c>
      <c r="H61" s="7" t="s">
        <v>570</v>
      </c>
      <c r="I61" s="7" t="s">
        <v>711</v>
      </c>
      <c r="J61" s="7" t="s">
        <v>575</v>
      </c>
      <c r="K61" s="7" t="s">
        <v>540</v>
      </c>
      <c r="L61" s="11" t="s">
        <v>540</v>
      </c>
      <c r="M61" s="8">
        <v>11</v>
      </c>
      <c r="N61" s="9">
        <v>11.058</v>
      </c>
      <c r="O61" s="8">
        <v>40</v>
      </c>
      <c r="P61" s="8">
        <v>7.1</v>
      </c>
      <c r="Q61" s="7" t="s">
        <v>595</v>
      </c>
      <c r="R61" s="12" t="s">
        <v>722</v>
      </c>
      <c r="S61" s="13"/>
      <c r="T61" s="9" t="s">
        <v>540</v>
      </c>
    </row>
    <row r="62" spans="1:20" x14ac:dyDescent="0.2">
      <c r="A62" s="7" t="s">
        <v>102</v>
      </c>
      <c r="B62" s="7" t="s">
        <v>38</v>
      </c>
      <c r="C62" s="7" t="s">
        <v>103</v>
      </c>
      <c r="D62" s="8">
        <v>30000</v>
      </c>
      <c r="E62" s="9">
        <f>VLOOKUP(A62,[1]sheet1!$A$9:$F$321,6,FALSE)</f>
        <v>13000</v>
      </c>
      <c r="F62" s="10" t="s">
        <v>709</v>
      </c>
      <c r="G62" s="8">
        <v>5.88</v>
      </c>
      <c r="H62" s="7" t="s">
        <v>570</v>
      </c>
      <c r="I62" s="7" t="s">
        <v>711</v>
      </c>
      <c r="J62" s="7" t="s">
        <v>573</v>
      </c>
      <c r="K62" s="7" t="s">
        <v>540</v>
      </c>
      <c r="L62" s="11" t="s">
        <v>540</v>
      </c>
      <c r="M62" s="8">
        <v>11</v>
      </c>
      <c r="N62" s="9">
        <v>11.058</v>
      </c>
      <c r="O62" s="8">
        <v>40</v>
      </c>
      <c r="P62" s="8">
        <v>4.0999999999999996</v>
      </c>
      <c r="Q62" s="7" t="s">
        <v>590</v>
      </c>
      <c r="R62" s="12" t="s">
        <v>722</v>
      </c>
      <c r="S62" s="9"/>
      <c r="T62" s="9" t="s">
        <v>540</v>
      </c>
    </row>
    <row r="63" spans="1:20" x14ac:dyDescent="0.2">
      <c r="A63" s="7" t="s">
        <v>104</v>
      </c>
      <c r="B63" s="7" t="s">
        <v>38</v>
      </c>
      <c r="C63" s="7" t="s">
        <v>105</v>
      </c>
      <c r="D63" s="8">
        <v>5304</v>
      </c>
      <c r="E63" s="9">
        <f>VLOOKUP(A63,[1]sheet1!$A$9:$F$321,6,FALSE)</f>
        <v>1304</v>
      </c>
      <c r="F63" s="10" t="s">
        <v>709</v>
      </c>
      <c r="G63" s="8">
        <v>5.62</v>
      </c>
      <c r="H63" s="7" t="s">
        <v>570</v>
      </c>
      <c r="I63" s="7" t="s">
        <v>711</v>
      </c>
      <c r="J63" s="7" t="s">
        <v>573</v>
      </c>
      <c r="K63" s="7" t="s">
        <v>540</v>
      </c>
      <c r="L63" s="11" t="s">
        <v>540</v>
      </c>
      <c r="M63" s="8">
        <v>11</v>
      </c>
      <c r="N63" s="9">
        <v>11.058</v>
      </c>
      <c r="O63" s="8">
        <v>40</v>
      </c>
      <c r="P63" s="8">
        <v>4.0999999999999996</v>
      </c>
      <c r="Q63" s="7" t="s">
        <v>590</v>
      </c>
      <c r="R63" s="12" t="s">
        <v>722</v>
      </c>
      <c r="S63" s="9"/>
      <c r="T63" s="9" t="s">
        <v>540</v>
      </c>
    </row>
    <row r="64" spans="1:20" x14ac:dyDescent="0.2">
      <c r="A64" s="7" t="s">
        <v>140</v>
      </c>
      <c r="B64" s="7" t="s">
        <v>38</v>
      </c>
      <c r="C64" s="7" t="s">
        <v>141</v>
      </c>
      <c r="D64" s="8">
        <v>640</v>
      </c>
      <c r="E64" s="9">
        <f>VLOOKUP(A64,[1]sheet1!$A$9:$F$321,6,FALSE)</f>
        <v>540</v>
      </c>
      <c r="F64" s="12" t="s">
        <v>709</v>
      </c>
      <c r="G64" s="8">
        <v>0.28999999999999998</v>
      </c>
      <c r="H64" s="14" t="s">
        <v>570</v>
      </c>
      <c r="I64" s="14" t="s">
        <v>712</v>
      </c>
      <c r="J64" s="14" t="s">
        <v>573</v>
      </c>
      <c r="K64" s="14" t="s">
        <v>540</v>
      </c>
      <c r="L64" s="15" t="s">
        <v>540</v>
      </c>
      <c r="M64" s="16">
        <v>11</v>
      </c>
      <c r="N64" s="13">
        <v>11.087999999999999</v>
      </c>
      <c r="O64" s="8">
        <v>12</v>
      </c>
      <c r="P64" s="8">
        <v>5</v>
      </c>
      <c r="Q64" s="14" t="s">
        <v>621</v>
      </c>
      <c r="R64" s="12" t="s">
        <v>722</v>
      </c>
      <c r="S64" s="13"/>
      <c r="T64" s="13" t="s">
        <v>540</v>
      </c>
    </row>
    <row r="65" spans="1:20" x14ac:dyDescent="0.2">
      <c r="A65" s="18" t="s">
        <v>142</v>
      </c>
      <c r="B65" s="18" t="s">
        <v>38</v>
      </c>
      <c r="C65" s="18" t="s">
        <v>143</v>
      </c>
      <c r="D65" s="19">
        <v>7920</v>
      </c>
      <c r="E65" s="20">
        <f>VLOOKUP(A65,[1]sheet1!$A$9:$F$321,6,FALSE)</f>
        <v>7920</v>
      </c>
      <c r="F65" s="26" t="s">
        <v>710</v>
      </c>
      <c r="G65" s="19">
        <v>3</v>
      </c>
      <c r="H65" s="18" t="s">
        <v>570</v>
      </c>
      <c r="I65" s="18" t="s">
        <v>712</v>
      </c>
      <c r="J65" s="18" t="s">
        <v>575</v>
      </c>
      <c r="K65" s="18" t="s">
        <v>540</v>
      </c>
      <c r="L65" s="27" t="s">
        <v>540</v>
      </c>
      <c r="M65" s="19">
        <v>11</v>
      </c>
      <c r="N65" s="20">
        <v>0</v>
      </c>
      <c r="O65" s="19">
        <v>70</v>
      </c>
      <c r="P65" s="19">
        <v>12.1</v>
      </c>
      <c r="Q65" s="18" t="s">
        <v>595</v>
      </c>
      <c r="R65" s="21" t="s">
        <v>722</v>
      </c>
      <c r="S65" s="20"/>
      <c r="T65" s="20" t="s">
        <v>540</v>
      </c>
    </row>
    <row r="66" spans="1:20" x14ac:dyDescent="0.2">
      <c r="A66" s="7" t="s">
        <v>146</v>
      </c>
      <c r="B66" s="7" t="s">
        <v>38</v>
      </c>
      <c r="C66" s="7" t="s">
        <v>147</v>
      </c>
      <c r="D66" s="8">
        <v>4005</v>
      </c>
      <c r="E66" s="9">
        <f>VLOOKUP(A66,[1]sheet1!$A$9:$F$321,6,FALSE)</f>
        <v>5</v>
      </c>
      <c r="F66" s="10" t="s">
        <v>709</v>
      </c>
      <c r="G66" s="8">
        <v>15.1</v>
      </c>
      <c r="H66" s="7" t="s">
        <v>570</v>
      </c>
      <c r="I66" s="7" t="s">
        <v>711</v>
      </c>
      <c r="J66" s="7" t="s">
        <v>573</v>
      </c>
      <c r="K66" s="7" t="s">
        <v>540</v>
      </c>
      <c r="L66" s="11" t="s">
        <v>540</v>
      </c>
      <c r="M66" s="8">
        <v>11</v>
      </c>
      <c r="N66" s="9">
        <v>11.089</v>
      </c>
      <c r="O66" s="8">
        <v>12</v>
      </c>
      <c r="P66" s="8">
        <v>5</v>
      </c>
      <c r="Q66" s="7" t="s">
        <v>601</v>
      </c>
      <c r="R66" s="12" t="s">
        <v>722</v>
      </c>
      <c r="S66" s="9"/>
      <c r="T66" s="9" t="s">
        <v>540</v>
      </c>
    </row>
    <row r="67" spans="1:20" x14ac:dyDescent="0.2">
      <c r="A67" s="7" t="s">
        <v>552</v>
      </c>
      <c r="B67" s="7" t="s">
        <v>38</v>
      </c>
      <c r="C67" s="7" t="s">
        <v>553</v>
      </c>
      <c r="D67" s="8">
        <v>6500</v>
      </c>
      <c r="E67" s="9">
        <f>VLOOKUP(A67,[1]sheet1!$A$9:$F$321,6,FALSE)</f>
        <v>300</v>
      </c>
      <c r="F67" s="10" t="s">
        <v>709</v>
      </c>
      <c r="G67" s="8">
        <v>0.32300000000000001</v>
      </c>
      <c r="H67" s="7" t="s">
        <v>570</v>
      </c>
      <c r="I67" s="7" t="s">
        <v>711</v>
      </c>
      <c r="J67" s="7" t="s">
        <v>573</v>
      </c>
      <c r="K67" s="7" t="s">
        <v>540</v>
      </c>
      <c r="L67" s="11" t="s">
        <v>540</v>
      </c>
      <c r="M67" s="8">
        <v>11</v>
      </c>
      <c r="N67" s="9">
        <v>11.087999999999999</v>
      </c>
      <c r="O67" s="8">
        <v>70</v>
      </c>
      <c r="P67" s="8">
        <v>12.1</v>
      </c>
      <c r="Q67" s="7" t="s">
        <v>706</v>
      </c>
      <c r="R67" s="12" t="s">
        <v>722</v>
      </c>
      <c r="S67" s="13"/>
      <c r="T67" s="9" t="s">
        <v>540</v>
      </c>
    </row>
    <row r="68" spans="1:20" ht="22.5" x14ac:dyDescent="0.2">
      <c r="A68" s="7" t="s">
        <v>148</v>
      </c>
      <c r="B68" s="7" t="s">
        <v>149</v>
      </c>
      <c r="C68" s="7" t="s">
        <v>717</v>
      </c>
      <c r="D68" s="8">
        <v>10015</v>
      </c>
      <c r="E68" s="9">
        <f>VLOOKUP(A68,[1]sheet1!$A$9:$F$321,6,FALSE)</f>
        <v>3015</v>
      </c>
      <c r="F68" s="10" t="s">
        <v>709</v>
      </c>
      <c r="G68" s="8">
        <v>15.1</v>
      </c>
      <c r="H68" s="7" t="s">
        <v>570</v>
      </c>
      <c r="I68" s="7" t="s">
        <v>714</v>
      </c>
      <c r="J68" s="7" t="s">
        <v>575</v>
      </c>
      <c r="K68" s="7" t="s">
        <v>540</v>
      </c>
      <c r="L68" s="11" t="s">
        <v>540</v>
      </c>
      <c r="M68" s="8">
        <v>11</v>
      </c>
      <c r="N68" s="9">
        <v>10.977</v>
      </c>
      <c r="O68" s="8">
        <v>70</v>
      </c>
      <c r="P68" s="8">
        <v>12.1</v>
      </c>
      <c r="Q68" s="7" t="s">
        <v>622</v>
      </c>
      <c r="R68" s="12" t="s">
        <v>722</v>
      </c>
      <c r="S68" s="9"/>
      <c r="T68" s="9" t="s">
        <v>540</v>
      </c>
    </row>
    <row r="69" spans="1:20" x14ac:dyDescent="0.2">
      <c r="A69" s="7" t="s">
        <v>150</v>
      </c>
      <c r="B69" s="7" t="s">
        <v>149</v>
      </c>
      <c r="C69" s="7" t="s">
        <v>151</v>
      </c>
      <c r="D69" s="8">
        <v>15100</v>
      </c>
      <c r="E69" s="9">
        <f>VLOOKUP(A69,[1]sheet1!$A$9:$F$321,6,FALSE)</f>
        <v>6100</v>
      </c>
      <c r="F69" s="10" t="s">
        <v>709</v>
      </c>
      <c r="G69" s="8">
        <v>15.1</v>
      </c>
      <c r="H69" s="7" t="s">
        <v>570</v>
      </c>
      <c r="I69" s="7" t="s">
        <v>714</v>
      </c>
      <c r="J69" s="7" t="s">
        <v>575</v>
      </c>
      <c r="K69" s="7" t="s">
        <v>540</v>
      </c>
      <c r="L69" s="11" t="s">
        <v>540</v>
      </c>
      <c r="M69" s="8">
        <v>11</v>
      </c>
      <c r="N69" s="9">
        <v>10.98</v>
      </c>
      <c r="O69" s="8">
        <v>70</v>
      </c>
      <c r="P69" s="8">
        <v>12.1</v>
      </c>
      <c r="Q69" s="7" t="s">
        <v>623</v>
      </c>
      <c r="R69" s="12" t="s">
        <v>722</v>
      </c>
      <c r="S69" s="13"/>
      <c r="T69" s="9" t="s">
        <v>540</v>
      </c>
    </row>
    <row r="70" spans="1:20" x14ac:dyDescent="0.2">
      <c r="A70" s="7" t="s">
        <v>160</v>
      </c>
      <c r="B70" s="7" t="s">
        <v>161</v>
      </c>
      <c r="C70" s="7" t="s">
        <v>162</v>
      </c>
      <c r="D70" s="8">
        <v>39193</v>
      </c>
      <c r="E70" s="9">
        <f>VLOOKUP(A70,[1]sheet1!$A$9:$F$321,6,FALSE)</f>
        <v>1693</v>
      </c>
      <c r="F70" s="10" t="s">
        <v>709</v>
      </c>
      <c r="G70" s="8">
        <v>15.1</v>
      </c>
      <c r="H70" s="7" t="s">
        <v>570</v>
      </c>
      <c r="I70" s="7" t="s">
        <v>715</v>
      </c>
      <c r="J70" s="7" t="s">
        <v>577</v>
      </c>
      <c r="K70" s="7" t="s">
        <v>540</v>
      </c>
      <c r="L70" s="11" t="s">
        <v>540</v>
      </c>
      <c r="M70" s="8">
        <v>10</v>
      </c>
      <c r="N70" s="9">
        <v>10.095000000000001</v>
      </c>
      <c r="O70" s="8">
        <v>12</v>
      </c>
      <c r="P70" s="8">
        <v>4.0999999999999996</v>
      </c>
      <c r="Q70" s="7" t="s">
        <v>628</v>
      </c>
      <c r="R70" s="12" t="s">
        <v>722</v>
      </c>
      <c r="S70" s="9"/>
      <c r="T70" s="9" t="s">
        <v>540</v>
      </c>
    </row>
    <row r="71" spans="1:20" x14ac:dyDescent="0.2">
      <c r="A71" s="7" t="s">
        <v>163</v>
      </c>
      <c r="B71" s="7" t="s">
        <v>161</v>
      </c>
      <c r="C71" s="7" t="s">
        <v>164</v>
      </c>
      <c r="D71" s="8">
        <v>18300</v>
      </c>
      <c r="E71" s="9">
        <f>VLOOKUP(A71,[1]sheet1!$A$9:$F$321,6,FALSE)</f>
        <v>12100</v>
      </c>
      <c r="F71" s="10" t="s">
        <v>709</v>
      </c>
      <c r="G71" s="8">
        <v>15.1</v>
      </c>
      <c r="H71" s="7" t="s">
        <v>570</v>
      </c>
      <c r="I71" s="7" t="s">
        <v>715</v>
      </c>
      <c r="J71" s="7" t="s">
        <v>577</v>
      </c>
      <c r="K71" s="7" t="s">
        <v>540</v>
      </c>
      <c r="L71" s="11" t="s">
        <v>540</v>
      </c>
      <c r="M71" s="8">
        <v>10</v>
      </c>
      <c r="N71" s="9">
        <v>0</v>
      </c>
      <c r="O71" s="8">
        <v>12</v>
      </c>
      <c r="P71" s="8">
        <v>4.0999999999999996</v>
      </c>
      <c r="Q71" s="7" t="s">
        <v>628</v>
      </c>
      <c r="R71" s="12" t="s">
        <v>722</v>
      </c>
      <c r="S71" s="13"/>
      <c r="T71" s="9" t="s">
        <v>540</v>
      </c>
    </row>
    <row r="72" spans="1:20" x14ac:dyDescent="0.2">
      <c r="A72" s="7" t="s">
        <v>172</v>
      </c>
      <c r="B72" s="7" t="s">
        <v>170</v>
      </c>
      <c r="C72" s="7" t="s">
        <v>173</v>
      </c>
      <c r="D72" s="8">
        <v>9312</v>
      </c>
      <c r="E72" s="9">
        <f>VLOOKUP(A72,[1]sheet1!$A$9:$F$321,6,FALSE)</f>
        <v>312</v>
      </c>
      <c r="F72" s="10" t="s">
        <v>709</v>
      </c>
      <c r="G72" s="8">
        <v>15.1</v>
      </c>
      <c r="H72" s="7" t="s">
        <v>570</v>
      </c>
      <c r="I72" s="7" t="s">
        <v>713</v>
      </c>
      <c r="J72" s="7" t="s">
        <v>573</v>
      </c>
      <c r="K72" s="7" t="s">
        <v>540</v>
      </c>
      <c r="L72" s="11" t="s">
        <v>540</v>
      </c>
      <c r="M72" s="8">
        <v>11</v>
      </c>
      <c r="N72" s="9">
        <v>11.087999999999999</v>
      </c>
      <c r="O72" s="8">
        <v>24</v>
      </c>
      <c r="P72" s="8">
        <v>6.1</v>
      </c>
      <c r="Q72" s="7" t="s">
        <v>631</v>
      </c>
      <c r="R72" s="12" t="s">
        <v>722</v>
      </c>
      <c r="S72" s="9"/>
      <c r="T72" s="9" t="s">
        <v>540</v>
      </c>
    </row>
    <row r="73" spans="1:20" x14ac:dyDescent="0.2">
      <c r="A73" s="7" t="s">
        <v>174</v>
      </c>
      <c r="B73" s="7" t="s">
        <v>170</v>
      </c>
      <c r="C73" s="7" t="s">
        <v>175</v>
      </c>
      <c r="D73" s="8">
        <v>37100</v>
      </c>
      <c r="E73" s="9">
        <f>VLOOKUP(A73,[1]sheet1!$A$9:$F$321,6,FALSE)</f>
        <v>100</v>
      </c>
      <c r="F73" s="10" t="s">
        <v>709</v>
      </c>
      <c r="G73" s="8">
        <v>4.9400000000000004</v>
      </c>
      <c r="H73" s="7" t="s">
        <v>570</v>
      </c>
      <c r="I73" s="7" t="s">
        <v>713</v>
      </c>
      <c r="J73" s="7" t="s">
        <v>577</v>
      </c>
      <c r="K73" s="7" t="s">
        <v>540</v>
      </c>
      <c r="L73" s="11" t="s">
        <v>540</v>
      </c>
      <c r="M73" s="8">
        <v>11</v>
      </c>
      <c r="N73" s="9">
        <v>11.053000000000001</v>
      </c>
      <c r="O73" s="8">
        <v>60</v>
      </c>
      <c r="P73" s="8">
        <v>12.1</v>
      </c>
      <c r="Q73" s="7" t="s">
        <v>632</v>
      </c>
      <c r="R73" s="12" t="s">
        <v>722</v>
      </c>
      <c r="S73" s="13"/>
      <c r="T73" s="9" t="s">
        <v>540</v>
      </c>
    </row>
    <row r="74" spans="1:20" x14ac:dyDescent="0.2">
      <c r="A74" s="7" t="s">
        <v>176</v>
      </c>
      <c r="B74" s="7" t="s">
        <v>170</v>
      </c>
      <c r="C74" s="7" t="s">
        <v>177</v>
      </c>
      <c r="D74" s="8">
        <v>79800</v>
      </c>
      <c r="E74" s="9">
        <f>VLOOKUP(A74,[1]sheet1!$A$9:$F$321,6,FALSE)</f>
        <v>65800</v>
      </c>
      <c r="F74" s="10" t="s">
        <v>709</v>
      </c>
      <c r="G74" s="8">
        <v>3.36</v>
      </c>
      <c r="H74" s="7" t="s">
        <v>570</v>
      </c>
      <c r="I74" s="7" t="s">
        <v>713</v>
      </c>
      <c r="J74" s="7" t="s">
        <v>577</v>
      </c>
      <c r="K74" s="7" t="s">
        <v>540</v>
      </c>
      <c r="L74" s="11" t="s">
        <v>540</v>
      </c>
      <c r="M74" s="8">
        <v>11</v>
      </c>
      <c r="N74" s="9">
        <v>11.090999999999999</v>
      </c>
      <c r="O74" s="8">
        <v>60</v>
      </c>
      <c r="P74" s="8">
        <v>15</v>
      </c>
      <c r="Q74" s="7" t="s">
        <v>633</v>
      </c>
      <c r="R74" s="12" t="s">
        <v>722</v>
      </c>
      <c r="S74" s="9"/>
      <c r="T74" s="9" t="s">
        <v>540</v>
      </c>
    </row>
    <row r="75" spans="1:20" x14ac:dyDescent="0.2">
      <c r="A75" s="7" t="s">
        <v>178</v>
      </c>
      <c r="B75" s="7" t="s">
        <v>170</v>
      </c>
      <c r="C75" s="7" t="s">
        <v>179</v>
      </c>
      <c r="D75" s="8">
        <v>7800</v>
      </c>
      <c r="E75" s="9">
        <f>VLOOKUP(A75,[1]sheet1!$A$9:$F$321,6,FALSE)</f>
        <v>4300</v>
      </c>
      <c r="F75" s="10" t="s">
        <v>709</v>
      </c>
      <c r="G75" s="8">
        <v>5.01</v>
      </c>
      <c r="H75" s="7" t="s">
        <v>570</v>
      </c>
      <c r="I75" s="7" t="s">
        <v>713</v>
      </c>
      <c r="J75" s="7" t="s">
        <v>573</v>
      </c>
      <c r="K75" s="7" t="s">
        <v>540</v>
      </c>
      <c r="L75" s="11" t="s">
        <v>540</v>
      </c>
      <c r="M75" s="8">
        <v>11</v>
      </c>
      <c r="N75" s="9">
        <v>11.053000000000001</v>
      </c>
      <c r="O75" s="8">
        <v>60</v>
      </c>
      <c r="P75" s="8">
        <v>12.1</v>
      </c>
      <c r="Q75" s="7" t="s">
        <v>634</v>
      </c>
      <c r="R75" s="12" t="s">
        <v>722</v>
      </c>
      <c r="S75" s="13"/>
      <c r="T75" s="9" t="s">
        <v>540</v>
      </c>
    </row>
    <row r="76" spans="1:20" x14ac:dyDescent="0.2">
      <c r="A76" s="7" t="s">
        <v>180</v>
      </c>
      <c r="B76" s="7" t="s">
        <v>170</v>
      </c>
      <c r="C76" s="7" t="s">
        <v>181</v>
      </c>
      <c r="D76" s="8">
        <v>3712</v>
      </c>
      <c r="E76" s="9">
        <f>VLOOKUP(A76,[1]sheet1!$A$9:$F$321,6,FALSE)</f>
        <v>1212</v>
      </c>
      <c r="F76" s="10" t="s">
        <v>709</v>
      </c>
      <c r="G76" s="8">
        <v>0.34</v>
      </c>
      <c r="H76" s="7" t="s">
        <v>570</v>
      </c>
      <c r="I76" s="7" t="s">
        <v>711</v>
      </c>
      <c r="J76" s="7" t="s">
        <v>573</v>
      </c>
      <c r="K76" s="7" t="s">
        <v>540</v>
      </c>
      <c r="L76" s="11" t="s">
        <v>540</v>
      </c>
      <c r="M76" s="8">
        <v>11</v>
      </c>
      <c r="N76" s="9">
        <v>11.11</v>
      </c>
      <c r="O76" s="8">
        <v>60</v>
      </c>
      <c r="P76" s="8">
        <v>12.1</v>
      </c>
      <c r="Q76" s="7" t="s">
        <v>635</v>
      </c>
      <c r="R76" s="12" t="s">
        <v>722</v>
      </c>
      <c r="S76" s="9"/>
      <c r="T76" s="9" t="s">
        <v>540</v>
      </c>
    </row>
    <row r="77" spans="1:20" x14ac:dyDescent="0.2">
      <c r="A77" s="7" t="s">
        <v>182</v>
      </c>
      <c r="B77" s="7" t="s">
        <v>170</v>
      </c>
      <c r="C77" s="7" t="s">
        <v>183</v>
      </c>
      <c r="D77" s="8">
        <v>11000</v>
      </c>
      <c r="E77" s="9">
        <f>VLOOKUP(A77,[1]sheet1!$A$9:$F$321,6,FALSE)</f>
        <v>3500</v>
      </c>
      <c r="F77" s="10" t="s">
        <v>709</v>
      </c>
      <c r="G77" s="8">
        <v>0.34</v>
      </c>
      <c r="H77" s="7" t="s">
        <v>570</v>
      </c>
      <c r="I77" s="7" t="s">
        <v>711</v>
      </c>
      <c r="J77" s="7" t="s">
        <v>573</v>
      </c>
      <c r="K77" s="7" t="s">
        <v>540</v>
      </c>
      <c r="L77" s="11" t="s">
        <v>540</v>
      </c>
      <c r="M77" s="8">
        <v>11</v>
      </c>
      <c r="N77" s="9">
        <v>11.1</v>
      </c>
      <c r="O77" s="8">
        <v>60</v>
      </c>
      <c r="P77" s="8">
        <v>12.1</v>
      </c>
      <c r="Q77" s="7" t="s">
        <v>635</v>
      </c>
      <c r="R77" s="12" t="s">
        <v>722</v>
      </c>
      <c r="S77" s="9"/>
      <c r="T77" s="9" t="s">
        <v>540</v>
      </c>
    </row>
    <row r="78" spans="1:20" x14ac:dyDescent="0.2">
      <c r="A78" s="7" t="s">
        <v>184</v>
      </c>
      <c r="B78" s="7" t="s">
        <v>170</v>
      </c>
      <c r="C78" s="7" t="s">
        <v>185</v>
      </c>
      <c r="D78" s="8">
        <v>42528</v>
      </c>
      <c r="E78" s="9">
        <f>VLOOKUP(A78,[1]sheet1!$A$9:$F$321,6,FALSE)</f>
        <v>42198</v>
      </c>
      <c r="F78" s="10" t="s">
        <v>709</v>
      </c>
      <c r="G78" s="8">
        <v>5.39</v>
      </c>
      <c r="H78" s="7" t="s">
        <v>570</v>
      </c>
      <c r="I78" s="7" t="s">
        <v>711</v>
      </c>
      <c r="J78" s="7" t="s">
        <v>573</v>
      </c>
      <c r="K78" s="7" t="s">
        <v>540</v>
      </c>
      <c r="L78" s="11" t="s">
        <v>540</v>
      </c>
      <c r="M78" s="8">
        <v>11</v>
      </c>
      <c r="N78" s="9">
        <v>11.077</v>
      </c>
      <c r="O78" s="8">
        <v>60</v>
      </c>
      <c r="P78" s="8">
        <v>12.1</v>
      </c>
      <c r="Q78" s="7" t="s">
        <v>636</v>
      </c>
      <c r="R78" s="12" t="s">
        <v>722</v>
      </c>
      <c r="S78" s="13"/>
      <c r="T78" s="9" t="s">
        <v>540</v>
      </c>
    </row>
    <row r="79" spans="1:20" x14ac:dyDescent="0.2">
      <c r="A79" s="7" t="s">
        <v>186</v>
      </c>
      <c r="B79" s="7" t="s">
        <v>170</v>
      </c>
      <c r="C79" s="7" t="s">
        <v>187</v>
      </c>
      <c r="D79" s="8">
        <v>16296</v>
      </c>
      <c r="E79" s="9">
        <f>VLOOKUP(A79,[1]sheet1!$A$9:$F$321,6,FALSE)</f>
        <v>16096</v>
      </c>
      <c r="F79" s="10" t="s">
        <v>709</v>
      </c>
      <c r="G79" s="8">
        <v>4.17</v>
      </c>
      <c r="H79" s="7" t="s">
        <v>570</v>
      </c>
      <c r="I79" s="7" t="s">
        <v>711</v>
      </c>
      <c r="J79" s="7" t="s">
        <v>575</v>
      </c>
      <c r="K79" s="7" t="s">
        <v>540</v>
      </c>
      <c r="L79" s="11" t="s">
        <v>540</v>
      </c>
      <c r="M79" s="8">
        <v>11</v>
      </c>
      <c r="N79" s="9">
        <v>11.099</v>
      </c>
      <c r="O79" s="8">
        <v>60</v>
      </c>
      <c r="P79" s="8">
        <v>12.1</v>
      </c>
      <c r="Q79" s="7" t="s">
        <v>637</v>
      </c>
      <c r="R79" s="12" t="s">
        <v>722</v>
      </c>
      <c r="S79" s="9"/>
      <c r="T79" s="9" t="s">
        <v>540</v>
      </c>
    </row>
    <row r="80" spans="1:20" ht="22.5" x14ac:dyDescent="0.2">
      <c r="A80" s="7" t="s">
        <v>188</v>
      </c>
      <c r="B80" s="7" t="s">
        <v>170</v>
      </c>
      <c r="C80" s="7" t="s">
        <v>189</v>
      </c>
      <c r="D80" s="8">
        <v>38200</v>
      </c>
      <c r="E80" s="9">
        <f>VLOOKUP(A80,[1]sheet1!$A$9:$F$321,6,FALSE)</f>
        <v>38000</v>
      </c>
      <c r="F80" s="10" t="s">
        <v>709</v>
      </c>
      <c r="G80" s="8">
        <v>3.27</v>
      </c>
      <c r="H80" s="7" t="s">
        <v>570</v>
      </c>
      <c r="I80" s="7" t="s">
        <v>713</v>
      </c>
      <c r="J80" s="7" t="s">
        <v>573</v>
      </c>
      <c r="K80" s="7" t="s">
        <v>540</v>
      </c>
      <c r="L80" s="11" t="s">
        <v>540</v>
      </c>
      <c r="M80" s="8">
        <v>11</v>
      </c>
      <c r="N80" s="9">
        <v>11.054</v>
      </c>
      <c r="O80" s="8">
        <v>24</v>
      </c>
      <c r="P80" s="8">
        <v>6.1</v>
      </c>
      <c r="Q80" s="7" t="s">
        <v>638</v>
      </c>
      <c r="R80" s="12" t="s">
        <v>722</v>
      </c>
      <c r="S80" s="9"/>
      <c r="T80" s="9" t="s">
        <v>540</v>
      </c>
    </row>
    <row r="81" spans="1:20" ht="22.5" x14ac:dyDescent="0.2">
      <c r="A81" s="18" t="s">
        <v>544</v>
      </c>
      <c r="B81" s="18" t="s">
        <v>170</v>
      </c>
      <c r="C81" s="18" t="s">
        <v>189</v>
      </c>
      <c r="D81" s="19">
        <v>38200</v>
      </c>
      <c r="E81" s="20">
        <f>VLOOKUP(A81,[1]sheet1!$A$9:$F$321,6,FALSE)</f>
        <v>38200</v>
      </c>
      <c r="F81" s="26" t="s">
        <v>710</v>
      </c>
      <c r="G81" s="19">
        <v>7</v>
      </c>
      <c r="H81" s="18" t="s">
        <v>570</v>
      </c>
      <c r="I81" s="18" t="s">
        <v>713</v>
      </c>
      <c r="J81" s="18" t="s">
        <v>573</v>
      </c>
      <c r="K81" s="18" t="s">
        <v>540</v>
      </c>
      <c r="L81" s="27" t="s">
        <v>540</v>
      </c>
      <c r="M81" s="19">
        <v>11</v>
      </c>
      <c r="N81" s="20">
        <v>0</v>
      </c>
      <c r="O81" s="19" t="s">
        <v>540</v>
      </c>
      <c r="P81" s="19" t="s">
        <v>540</v>
      </c>
      <c r="Q81" s="18" t="s">
        <v>638</v>
      </c>
      <c r="R81" s="21" t="s">
        <v>722</v>
      </c>
      <c r="S81" s="25"/>
      <c r="T81" s="20" t="s">
        <v>540</v>
      </c>
    </row>
    <row r="82" spans="1:20" x14ac:dyDescent="0.2">
      <c r="A82" s="7" t="s">
        <v>190</v>
      </c>
      <c r="B82" s="7" t="s">
        <v>170</v>
      </c>
      <c r="C82" s="7" t="s">
        <v>191</v>
      </c>
      <c r="D82" s="8">
        <v>800</v>
      </c>
      <c r="E82" s="9">
        <f>VLOOKUP(A82,[1]sheet1!$A$9:$F$321,6,FALSE)</f>
        <v>53</v>
      </c>
      <c r="F82" s="10" t="s">
        <v>709</v>
      </c>
      <c r="G82" s="8">
        <v>0.53</v>
      </c>
      <c r="H82" s="7" t="s">
        <v>570</v>
      </c>
      <c r="I82" s="7" t="s">
        <v>711</v>
      </c>
      <c r="J82" s="7" t="s">
        <v>573</v>
      </c>
      <c r="K82" s="7" t="s">
        <v>540</v>
      </c>
      <c r="L82" s="11" t="s">
        <v>540</v>
      </c>
      <c r="M82" s="8">
        <v>11</v>
      </c>
      <c r="N82" s="9">
        <v>11.103999999999999</v>
      </c>
      <c r="O82" s="8">
        <v>60</v>
      </c>
      <c r="P82" s="8">
        <v>12.1</v>
      </c>
      <c r="Q82" s="7" t="s">
        <v>639</v>
      </c>
      <c r="R82" s="12" t="s">
        <v>722</v>
      </c>
      <c r="S82" s="9"/>
      <c r="T82" s="9" t="s">
        <v>540</v>
      </c>
    </row>
    <row r="83" spans="1:20" x14ac:dyDescent="0.2">
      <c r="A83" s="7" t="s">
        <v>192</v>
      </c>
      <c r="B83" s="7" t="s">
        <v>170</v>
      </c>
      <c r="C83" s="7" t="s">
        <v>193</v>
      </c>
      <c r="D83" s="8">
        <v>39000</v>
      </c>
      <c r="E83" s="9">
        <f>VLOOKUP(A83,[1]sheet1!$A$9:$F$321,6,FALSE)</f>
        <v>16500</v>
      </c>
      <c r="F83" s="10" t="s">
        <v>709</v>
      </c>
      <c r="G83" s="8">
        <v>0.34</v>
      </c>
      <c r="H83" s="7" t="s">
        <v>570</v>
      </c>
      <c r="I83" s="7" t="s">
        <v>711</v>
      </c>
      <c r="J83" s="7" t="s">
        <v>573</v>
      </c>
      <c r="K83" s="7" t="s">
        <v>540</v>
      </c>
      <c r="L83" s="11" t="s">
        <v>540</v>
      </c>
      <c r="M83" s="8">
        <v>11</v>
      </c>
      <c r="N83" s="9">
        <v>11.1</v>
      </c>
      <c r="O83" s="8">
        <v>60</v>
      </c>
      <c r="P83" s="8">
        <v>12.1</v>
      </c>
      <c r="Q83" s="7" t="s">
        <v>635</v>
      </c>
      <c r="R83" s="12" t="s">
        <v>722</v>
      </c>
      <c r="S83" s="9"/>
      <c r="T83" s="9" t="s">
        <v>540</v>
      </c>
    </row>
    <row r="84" spans="1:20" x14ac:dyDescent="0.2">
      <c r="A84" s="18" t="s">
        <v>194</v>
      </c>
      <c r="B84" s="18" t="s">
        <v>170</v>
      </c>
      <c r="C84" s="18" t="s">
        <v>195</v>
      </c>
      <c r="D84" s="19">
        <v>10296</v>
      </c>
      <c r="E84" s="20">
        <f>VLOOKUP(A84,[1]sheet1!$A$9:$F$321,6,FALSE)</f>
        <v>10296</v>
      </c>
      <c r="F84" s="26" t="s">
        <v>710</v>
      </c>
      <c r="G84" s="19">
        <v>6.9</v>
      </c>
      <c r="H84" s="18" t="s">
        <v>570</v>
      </c>
      <c r="I84" s="18" t="s">
        <v>713</v>
      </c>
      <c r="J84" s="18" t="s">
        <v>573</v>
      </c>
      <c r="K84" s="18" t="s">
        <v>540</v>
      </c>
      <c r="L84" s="27" t="s">
        <v>540</v>
      </c>
      <c r="M84" s="19">
        <v>11</v>
      </c>
      <c r="N84" s="20">
        <v>0</v>
      </c>
      <c r="O84" s="19">
        <v>60</v>
      </c>
      <c r="P84" s="19">
        <v>12.1</v>
      </c>
      <c r="Q84" s="18" t="s">
        <v>640</v>
      </c>
      <c r="R84" s="21" t="s">
        <v>722</v>
      </c>
      <c r="S84" s="20"/>
      <c r="T84" s="20" t="s">
        <v>540</v>
      </c>
    </row>
    <row r="85" spans="1:20" x14ac:dyDescent="0.2">
      <c r="A85" s="18" t="s">
        <v>196</v>
      </c>
      <c r="B85" s="18" t="s">
        <v>170</v>
      </c>
      <c r="C85" s="18" t="s">
        <v>197</v>
      </c>
      <c r="D85" s="19">
        <v>120000</v>
      </c>
      <c r="E85" s="20">
        <f>VLOOKUP(A85,[1]sheet1!$A$9:$F$321,6,FALSE)</f>
        <v>120000</v>
      </c>
      <c r="F85" s="26" t="s">
        <v>710</v>
      </c>
      <c r="G85" s="19">
        <v>0.156</v>
      </c>
      <c r="H85" s="18" t="s">
        <v>570</v>
      </c>
      <c r="I85" s="18" t="s">
        <v>713</v>
      </c>
      <c r="J85" s="18" t="s">
        <v>573</v>
      </c>
      <c r="K85" s="18" t="s">
        <v>540</v>
      </c>
      <c r="L85" s="27" t="s">
        <v>540</v>
      </c>
      <c r="M85" s="19">
        <v>11</v>
      </c>
      <c r="N85" s="20">
        <v>0</v>
      </c>
      <c r="O85" s="19">
        <v>60</v>
      </c>
      <c r="P85" s="19">
        <v>6.1</v>
      </c>
      <c r="Q85" s="18" t="s">
        <v>641</v>
      </c>
      <c r="R85" s="21" t="s">
        <v>722</v>
      </c>
      <c r="S85" s="25"/>
      <c r="T85" s="20" t="s">
        <v>540</v>
      </c>
    </row>
    <row r="86" spans="1:20" x14ac:dyDescent="0.2">
      <c r="A86" s="7" t="s">
        <v>198</v>
      </c>
      <c r="B86" s="7" t="s">
        <v>170</v>
      </c>
      <c r="C86" s="7" t="s">
        <v>199</v>
      </c>
      <c r="D86" s="8">
        <v>32496</v>
      </c>
      <c r="E86" s="9">
        <f>VLOOKUP(A86,[1]sheet1!$A$9:$F$321,6,FALSE)</f>
        <v>13496</v>
      </c>
      <c r="F86" s="10" t="s">
        <v>709</v>
      </c>
      <c r="G86" s="8">
        <v>10.31</v>
      </c>
      <c r="H86" s="7" t="s">
        <v>570</v>
      </c>
      <c r="I86" s="7" t="s">
        <v>713</v>
      </c>
      <c r="J86" s="7" t="s">
        <v>577</v>
      </c>
      <c r="K86" s="7" t="s">
        <v>540</v>
      </c>
      <c r="L86" s="11" t="s">
        <v>540</v>
      </c>
      <c r="M86" s="8">
        <v>11</v>
      </c>
      <c r="N86" s="9">
        <v>11.087999999999999</v>
      </c>
      <c r="O86" s="8">
        <v>60</v>
      </c>
      <c r="P86" s="8">
        <v>6.1</v>
      </c>
      <c r="Q86" s="7" t="s">
        <v>642</v>
      </c>
      <c r="R86" s="12" t="s">
        <v>722</v>
      </c>
      <c r="S86" s="9"/>
      <c r="T86" s="9" t="s">
        <v>540</v>
      </c>
    </row>
    <row r="87" spans="1:20" x14ac:dyDescent="0.2">
      <c r="A87" s="7" t="s">
        <v>200</v>
      </c>
      <c r="B87" s="7" t="s">
        <v>170</v>
      </c>
      <c r="C87" s="7" t="s">
        <v>201</v>
      </c>
      <c r="D87" s="8">
        <v>18000</v>
      </c>
      <c r="E87" s="9">
        <f>VLOOKUP(A87,[1]sheet1!$A$9:$F$321,6,FALSE)</f>
        <v>0</v>
      </c>
      <c r="F87" s="10" t="s">
        <v>709</v>
      </c>
      <c r="G87" s="8">
        <v>2.46</v>
      </c>
      <c r="H87" s="7" t="s">
        <v>570</v>
      </c>
      <c r="I87" s="7" t="s">
        <v>713</v>
      </c>
      <c r="J87" s="7" t="s">
        <v>575</v>
      </c>
      <c r="K87" s="7" t="s">
        <v>540</v>
      </c>
      <c r="L87" s="11" t="s">
        <v>540</v>
      </c>
      <c r="M87" s="8">
        <v>11</v>
      </c>
      <c r="N87" s="9">
        <v>11.053000000000001</v>
      </c>
      <c r="O87" s="8">
        <v>60</v>
      </c>
      <c r="P87" s="8">
        <v>12.1</v>
      </c>
      <c r="Q87" s="7" t="s">
        <v>643</v>
      </c>
      <c r="R87" s="12" t="s">
        <v>722</v>
      </c>
      <c r="S87" s="9"/>
      <c r="T87" s="9" t="s">
        <v>540</v>
      </c>
    </row>
    <row r="88" spans="1:20" x14ac:dyDescent="0.2">
      <c r="A88" s="7" t="s">
        <v>202</v>
      </c>
      <c r="B88" s="7" t="s">
        <v>170</v>
      </c>
      <c r="C88" s="7" t="s">
        <v>203</v>
      </c>
      <c r="D88" s="8">
        <v>20000</v>
      </c>
      <c r="E88" s="9">
        <f>VLOOKUP(A88,[1]sheet1!$A$9:$F$321,6,FALSE)</f>
        <v>1000</v>
      </c>
      <c r="F88" s="10" t="s">
        <v>709</v>
      </c>
      <c r="G88" s="8">
        <v>8.25</v>
      </c>
      <c r="H88" s="7" t="s">
        <v>570</v>
      </c>
      <c r="I88" s="7" t="s">
        <v>713</v>
      </c>
      <c r="J88" s="7" t="s">
        <v>573</v>
      </c>
      <c r="K88" s="7" t="s">
        <v>540</v>
      </c>
      <c r="L88" s="11" t="s">
        <v>540</v>
      </c>
      <c r="M88" s="8">
        <v>11</v>
      </c>
      <c r="N88" s="9">
        <v>11.053000000000001</v>
      </c>
      <c r="O88" s="8">
        <v>60</v>
      </c>
      <c r="P88" s="8">
        <v>12.1</v>
      </c>
      <c r="Q88" s="7" t="s">
        <v>640</v>
      </c>
      <c r="R88" s="12" t="s">
        <v>722</v>
      </c>
      <c r="S88" s="13"/>
      <c r="T88" s="9" t="s">
        <v>540</v>
      </c>
    </row>
    <row r="89" spans="1:20" x14ac:dyDescent="0.2">
      <c r="A89" s="7" t="s">
        <v>204</v>
      </c>
      <c r="B89" s="7" t="s">
        <v>170</v>
      </c>
      <c r="C89" s="7" t="s">
        <v>205</v>
      </c>
      <c r="D89" s="8">
        <v>20000</v>
      </c>
      <c r="E89" s="9">
        <f>VLOOKUP(A89,[1]sheet1!$A$9:$F$321,6,FALSE)</f>
        <v>0</v>
      </c>
      <c r="F89" s="10" t="s">
        <v>709</v>
      </c>
      <c r="G89" s="8">
        <v>5.5</v>
      </c>
      <c r="H89" s="7" t="s">
        <v>570</v>
      </c>
      <c r="I89" s="7" t="s">
        <v>713</v>
      </c>
      <c r="J89" s="7" t="s">
        <v>573</v>
      </c>
      <c r="K89" s="7" t="s">
        <v>540</v>
      </c>
      <c r="L89" s="11" t="s">
        <v>540</v>
      </c>
      <c r="M89" s="8">
        <v>11</v>
      </c>
      <c r="N89" s="9">
        <v>11.053000000000001</v>
      </c>
      <c r="O89" s="8">
        <v>60</v>
      </c>
      <c r="P89" s="8">
        <v>12.1</v>
      </c>
      <c r="Q89" s="7" t="s">
        <v>640</v>
      </c>
      <c r="R89" s="12" t="s">
        <v>722</v>
      </c>
      <c r="S89" s="9"/>
      <c r="T89" s="9" t="s">
        <v>540</v>
      </c>
    </row>
    <row r="90" spans="1:20" x14ac:dyDescent="0.2">
      <c r="A90" s="18" t="s">
        <v>206</v>
      </c>
      <c r="B90" s="18" t="s">
        <v>170</v>
      </c>
      <c r="C90" s="18" t="s">
        <v>207</v>
      </c>
      <c r="D90" s="19">
        <v>11592</v>
      </c>
      <c r="E90" s="20">
        <f>VLOOKUP(A90,[1]sheet1!$A$9:$F$321,6,FALSE)</f>
        <v>11592</v>
      </c>
      <c r="F90" s="26" t="s">
        <v>710</v>
      </c>
      <c r="G90" s="19">
        <v>5.5</v>
      </c>
      <c r="H90" s="18" t="s">
        <v>570</v>
      </c>
      <c r="I90" s="18" t="s">
        <v>713</v>
      </c>
      <c r="J90" s="18" t="s">
        <v>573</v>
      </c>
      <c r="K90" s="18" t="s">
        <v>540</v>
      </c>
      <c r="L90" s="27" t="s">
        <v>540</v>
      </c>
      <c r="M90" s="19">
        <v>11</v>
      </c>
      <c r="N90" s="20">
        <v>0</v>
      </c>
      <c r="O90" s="19">
        <v>60</v>
      </c>
      <c r="P90" s="19">
        <v>12.1</v>
      </c>
      <c r="Q90" s="18" t="s">
        <v>644</v>
      </c>
      <c r="R90" s="21" t="s">
        <v>722</v>
      </c>
      <c r="S90" s="20"/>
      <c r="T90" s="20" t="s">
        <v>540</v>
      </c>
    </row>
    <row r="91" spans="1:20" x14ac:dyDescent="0.2">
      <c r="A91" s="7" t="s">
        <v>208</v>
      </c>
      <c r="B91" s="7" t="s">
        <v>170</v>
      </c>
      <c r="C91" s="7" t="s">
        <v>209</v>
      </c>
      <c r="D91" s="8">
        <v>3792</v>
      </c>
      <c r="E91" s="9">
        <f>VLOOKUP(A91,[1]sheet1!$A$9:$F$321,6,FALSE)</f>
        <v>1592</v>
      </c>
      <c r="F91" s="10" t="s">
        <v>709</v>
      </c>
      <c r="G91" s="8">
        <v>2.77</v>
      </c>
      <c r="H91" s="7" t="s">
        <v>570</v>
      </c>
      <c r="I91" s="7" t="s">
        <v>713</v>
      </c>
      <c r="J91" s="7" t="s">
        <v>573</v>
      </c>
      <c r="K91" s="7" t="s">
        <v>540</v>
      </c>
      <c r="L91" s="11" t="s">
        <v>540</v>
      </c>
      <c r="M91" s="8">
        <v>11</v>
      </c>
      <c r="N91" s="9">
        <v>11.052</v>
      </c>
      <c r="O91" s="8">
        <v>60</v>
      </c>
      <c r="P91" s="8">
        <v>12.1</v>
      </c>
      <c r="Q91" s="7" t="s">
        <v>640</v>
      </c>
      <c r="R91" s="12" t="s">
        <v>722</v>
      </c>
      <c r="S91" s="13"/>
      <c r="T91" s="9" t="s">
        <v>540</v>
      </c>
    </row>
    <row r="92" spans="1:20" x14ac:dyDescent="0.2">
      <c r="A92" s="7" t="s">
        <v>210</v>
      </c>
      <c r="B92" s="7" t="s">
        <v>170</v>
      </c>
      <c r="C92" s="7" t="s">
        <v>211</v>
      </c>
      <c r="D92" s="8">
        <v>55104</v>
      </c>
      <c r="E92" s="9">
        <f>VLOOKUP(A92,[1]sheet1!$A$9:$F$321,6,FALSE)</f>
        <v>4104</v>
      </c>
      <c r="F92" s="10" t="s">
        <v>709</v>
      </c>
      <c r="G92" s="8">
        <v>2.91</v>
      </c>
      <c r="H92" s="7" t="s">
        <v>570</v>
      </c>
      <c r="I92" s="7" t="s">
        <v>713</v>
      </c>
      <c r="J92" s="7" t="s">
        <v>573</v>
      </c>
      <c r="K92" s="7" t="s">
        <v>540</v>
      </c>
      <c r="L92" s="11" t="s">
        <v>540</v>
      </c>
      <c r="M92" s="8">
        <v>11</v>
      </c>
      <c r="N92" s="9">
        <v>11.053000000000001</v>
      </c>
      <c r="O92" s="8">
        <v>60</v>
      </c>
      <c r="P92" s="8">
        <v>12.1</v>
      </c>
      <c r="Q92" s="7" t="s">
        <v>634</v>
      </c>
      <c r="R92" s="12" t="s">
        <v>722</v>
      </c>
      <c r="S92" s="13"/>
      <c r="T92" s="9" t="s">
        <v>540</v>
      </c>
    </row>
    <row r="93" spans="1:20" x14ac:dyDescent="0.2">
      <c r="A93" s="7" t="s">
        <v>212</v>
      </c>
      <c r="B93" s="7" t="s">
        <v>170</v>
      </c>
      <c r="C93" s="7" t="s">
        <v>213</v>
      </c>
      <c r="D93" s="8">
        <v>42192</v>
      </c>
      <c r="E93" s="9">
        <f>VLOOKUP(A93,[1]sheet1!$A$9:$F$321,6,FALSE)</f>
        <v>192</v>
      </c>
      <c r="F93" s="10" t="s">
        <v>709</v>
      </c>
      <c r="G93" s="8">
        <v>5.51</v>
      </c>
      <c r="H93" s="7" t="s">
        <v>570</v>
      </c>
      <c r="I93" s="7" t="s">
        <v>713</v>
      </c>
      <c r="J93" s="7" t="s">
        <v>573</v>
      </c>
      <c r="K93" s="7" t="s">
        <v>540</v>
      </c>
      <c r="L93" s="11" t="s">
        <v>540</v>
      </c>
      <c r="M93" s="8">
        <v>11</v>
      </c>
      <c r="N93" s="9">
        <v>11.053000000000001</v>
      </c>
      <c r="O93" s="8">
        <v>24</v>
      </c>
      <c r="P93" s="8">
        <v>6.1</v>
      </c>
      <c r="Q93" s="7" t="s">
        <v>645</v>
      </c>
      <c r="R93" s="12" t="s">
        <v>722</v>
      </c>
      <c r="S93" s="9"/>
      <c r="T93" s="9" t="s">
        <v>540</v>
      </c>
    </row>
    <row r="94" spans="1:20" ht="22.5" x14ac:dyDescent="0.2">
      <c r="A94" s="7" t="s">
        <v>214</v>
      </c>
      <c r="B94" s="7" t="s">
        <v>170</v>
      </c>
      <c r="C94" s="7" t="s">
        <v>215</v>
      </c>
      <c r="D94" s="8">
        <v>170904</v>
      </c>
      <c r="E94" s="9">
        <f>VLOOKUP(A94,[1]sheet1!$A$9:$F$321,6,FALSE)</f>
        <v>99904</v>
      </c>
      <c r="F94" s="10" t="s">
        <v>709</v>
      </c>
      <c r="G94" s="8">
        <v>7.3</v>
      </c>
      <c r="H94" s="7" t="s">
        <v>570</v>
      </c>
      <c r="I94" s="7" t="s">
        <v>713</v>
      </c>
      <c r="J94" s="7" t="s">
        <v>575</v>
      </c>
      <c r="K94" s="7" t="s">
        <v>540</v>
      </c>
      <c r="L94" s="11" t="s">
        <v>540</v>
      </c>
      <c r="M94" s="8">
        <v>11</v>
      </c>
      <c r="N94" s="9">
        <v>11.05</v>
      </c>
      <c r="O94" s="8">
        <v>24</v>
      </c>
      <c r="P94" s="8">
        <v>6.1</v>
      </c>
      <c r="Q94" s="7" t="s">
        <v>646</v>
      </c>
      <c r="R94" s="12" t="s">
        <v>722</v>
      </c>
      <c r="S94" s="13"/>
      <c r="T94" s="9" t="s">
        <v>540</v>
      </c>
    </row>
    <row r="95" spans="1:20" x14ac:dyDescent="0.2">
      <c r="A95" s="18" t="s">
        <v>216</v>
      </c>
      <c r="B95" s="18" t="s">
        <v>170</v>
      </c>
      <c r="C95" s="18" t="s">
        <v>217</v>
      </c>
      <c r="D95" s="19">
        <v>10296</v>
      </c>
      <c r="E95" s="20">
        <f>VLOOKUP(A95,[1]sheet1!$A$9:$F$321,6,FALSE)</f>
        <v>10296</v>
      </c>
      <c r="F95" s="26" t="s">
        <v>710</v>
      </c>
      <c r="G95" s="19">
        <v>14.2</v>
      </c>
      <c r="H95" s="18" t="s">
        <v>570</v>
      </c>
      <c r="I95" s="18" t="s">
        <v>713</v>
      </c>
      <c r="J95" s="18" t="s">
        <v>573</v>
      </c>
      <c r="K95" s="18" t="s">
        <v>540</v>
      </c>
      <c r="L95" s="27" t="s">
        <v>540</v>
      </c>
      <c r="M95" s="19">
        <v>11</v>
      </c>
      <c r="N95" s="20">
        <v>0</v>
      </c>
      <c r="O95" s="19">
        <v>60</v>
      </c>
      <c r="P95" s="19">
        <v>12.1</v>
      </c>
      <c r="Q95" s="18" t="s">
        <v>640</v>
      </c>
      <c r="R95" s="21" t="s">
        <v>722</v>
      </c>
      <c r="S95" s="20"/>
      <c r="T95" s="20" t="s">
        <v>540</v>
      </c>
    </row>
    <row r="96" spans="1:20" x14ac:dyDescent="0.2">
      <c r="A96" s="18" t="s">
        <v>545</v>
      </c>
      <c r="B96" s="18" t="s">
        <v>170</v>
      </c>
      <c r="C96" s="18" t="s">
        <v>540</v>
      </c>
      <c r="D96" s="19" t="s">
        <v>540</v>
      </c>
      <c r="E96" s="20" t="e">
        <f>VLOOKUP(A96,[1]sheet1!$A$9:$F$321,6,FALSE)</f>
        <v>#N/A</v>
      </c>
      <c r="F96" s="26" t="s">
        <v>710</v>
      </c>
      <c r="G96" s="19">
        <v>0</v>
      </c>
      <c r="H96" s="18" t="s">
        <v>570</v>
      </c>
      <c r="I96" s="18" t="s">
        <v>713</v>
      </c>
      <c r="J96" s="18" t="s">
        <v>540</v>
      </c>
      <c r="K96" s="18" t="s">
        <v>540</v>
      </c>
      <c r="L96" s="27" t="s">
        <v>540</v>
      </c>
      <c r="M96" s="19">
        <v>11</v>
      </c>
      <c r="N96" s="20">
        <v>0</v>
      </c>
      <c r="O96" s="19">
        <v>60</v>
      </c>
      <c r="P96" s="19">
        <v>12.1</v>
      </c>
      <c r="Q96" s="18" t="s">
        <v>659</v>
      </c>
      <c r="R96" s="21" t="s">
        <v>722</v>
      </c>
      <c r="S96" s="20"/>
      <c r="T96" s="20" t="s">
        <v>540</v>
      </c>
    </row>
    <row r="97" spans="1:20" x14ac:dyDescent="0.2">
      <c r="A97" s="7" t="s">
        <v>218</v>
      </c>
      <c r="B97" s="7" t="s">
        <v>170</v>
      </c>
      <c r="C97" s="7" t="s">
        <v>219</v>
      </c>
      <c r="D97" s="8">
        <v>1150</v>
      </c>
      <c r="E97" s="9">
        <f>VLOOKUP(A97,[1]sheet1!$A$9:$F$321,6,FALSE)</f>
        <v>920</v>
      </c>
      <c r="F97" s="10" t="s">
        <v>709</v>
      </c>
      <c r="G97" s="8">
        <v>7.36</v>
      </c>
      <c r="H97" s="7" t="s">
        <v>570</v>
      </c>
      <c r="I97" s="7" t="s">
        <v>713</v>
      </c>
      <c r="J97" s="7" t="s">
        <v>575</v>
      </c>
      <c r="K97" s="7" t="s">
        <v>540</v>
      </c>
      <c r="L97" s="11" t="s">
        <v>540</v>
      </c>
      <c r="M97" s="8">
        <v>11</v>
      </c>
      <c r="N97" s="9">
        <v>11.05</v>
      </c>
      <c r="O97" s="8">
        <v>24</v>
      </c>
      <c r="P97" s="8">
        <v>6.1</v>
      </c>
      <c r="Q97" s="7" t="s">
        <v>646</v>
      </c>
      <c r="R97" s="12" t="s">
        <v>722</v>
      </c>
      <c r="S97" s="9"/>
      <c r="T97" s="9" t="s">
        <v>540</v>
      </c>
    </row>
    <row r="98" spans="1:20" ht="22.5" x14ac:dyDescent="0.2">
      <c r="A98" s="18" t="s">
        <v>747</v>
      </c>
      <c r="B98" s="18" t="s">
        <v>170</v>
      </c>
      <c r="C98" s="18" t="s">
        <v>748</v>
      </c>
      <c r="D98" s="19">
        <v>4000</v>
      </c>
      <c r="E98" s="20">
        <f>VLOOKUP(A98,[1]sheet1!$A$9:$F$321,6,FALSE)</f>
        <v>4000</v>
      </c>
      <c r="F98" s="26" t="s">
        <v>710</v>
      </c>
      <c r="G98" s="19">
        <v>8</v>
      </c>
      <c r="H98" s="18" t="s">
        <v>570</v>
      </c>
      <c r="I98" s="18" t="s">
        <v>713</v>
      </c>
      <c r="J98" s="18" t="s">
        <v>573</v>
      </c>
      <c r="K98" s="18" t="s">
        <v>540</v>
      </c>
      <c r="L98" s="27" t="s">
        <v>540</v>
      </c>
      <c r="M98" s="19">
        <v>11</v>
      </c>
      <c r="N98" s="20">
        <v>10.989000000000001</v>
      </c>
      <c r="O98" s="19">
        <v>60</v>
      </c>
      <c r="P98" s="19">
        <v>12.1</v>
      </c>
      <c r="Q98" s="18" t="s">
        <v>640</v>
      </c>
      <c r="R98" s="21" t="s">
        <v>722</v>
      </c>
      <c r="S98" s="25"/>
      <c r="T98" s="20" t="s">
        <v>749</v>
      </c>
    </row>
    <row r="99" spans="1:20" x14ac:dyDescent="0.2">
      <c r="A99" s="7" t="s">
        <v>220</v>
      </c>
      <c r="B99" s="7" t="s">
        <v>170</v>
      </c>
      <c r="C99" s="7" t="s">
        <v>221</v>
      </c>
      <c r="D99" s="8">
        <v>1850</v>
      </c>
      <c r="E99" s="9">
        <f>VLOOKUP(A99,[1]sheet1!$A$9:$F$321,6,FALSE)</f>
        <v>350</v>
      </c>
      <c r="F99" s="10" t="s">
        <v>709</v>
      </c>
      <c r="G99" s="8">
        <v>9.1999999999999993</v>
      </c>
      <c r="H99" s="7" t="s">
        <v>570</v>
      </c>
      <c r="I99" s="7" t="s">
        <v>713</v>
      </c>
      <c r="J99" s="7" t="s">
        <v>573</v>
      </c>
      <c r="K99" s="7" t="s">
        <v>540</v>
      </c>
      <c r="L99" s="11" t="s">
        <v>540</v>
      </c>
      <c r="M99" s="8">
        <v>11</v>
      </c>
      <c r="N99" s="9">
        <v>11.053000000000001</v>
      </c>
      <c r="O99" s="8">
        <v>60</v>
      </c>
      <c r="P99" s="8">
        <v>12.1</v>
      </c>
      <c r="Q99" s="7" t="s">
        <v>640</v>
      </c>
      <c r="R99" s="12" t="s">
        <v>722</v>
      </c>
      <c r="S99" s="9"/>
      <c r="T99" s="9" t="s">
        <v>540</v>
      </c>
    </row>
    <row r="100" spans="1:20" x14ac:dyDescent="0.2">
      <c r="A100" s="7" t="s">
        <v>222</v>
      </c>
      <c r="B100" s="7" t="s">
        <v>170</v>
      </c>
      <c r="C100" s="7" t="s">
        <v>223</v>
      </c>
      <c r="D100" s="8">
        <v>5760</v>
      </c>
      <c r="E100" s="9">
        <f>VLOOKUP(A100,[1]sheet1!$A$9:$F$321,6,FALSE)</f>
        <v>0</v>
      </c>
      <c r="F100" s="10" t="s">
        <v>709</v>
      </c>
      <c r="G100" s="8">
        <v>7.87</v>
      </c>
      <c r="H100" s="7" t="s">
        <v>570</v>
      </c>
      <c r="I100" s="7" t="s">
        <v>713</v>
      </c>
      <c r="J100" s="7" t="s">
        <v>573</v>
      </c>
      <c r="K100" s="7" t="s">
        <v>540</v>
      </c>
      <c r="L100" s="11" t="s">
        <v>540</v>
      </c>
      <c r="M100" s="8">
        <v>11</v>
      </c>
      <c r="N100" s="9">
        <v>11.053000000000001</v>
      </c>
      <c r="O100" s="8">
        <v>60</v>
      </c>
      <c r="P100" s="8">
        <v>12.1</v>
      </c>
      <c r="Q100" s="7" t="s">
        <v>640</v>
      </c>
      <c r="R100" s="12" t="s">
        <v>722</v>
      </c>
      <c r="S100" s="13"/>
      <c r="T100" s="9" t="s">
        <v>540</v>
      </c>
    </row>
    <row r="101" spans="1:20" x14ac:dyDescent="0.2">
      <c r="A101" s="7" t="s">
        <v>224</v>
      </c>
      <c r="B101" s="7" t="s">
        <v>170</v>
      </c>
      <c r="C101" s="7" t="s">
        <v>225</v>
      </c>
      <c r="D101" s="8">
        <v>70000</v>
      </c>
      <c r="E101" s="9">
        <f>VLOOKUP(A101,[1]sheet1!$A$9:$F$321,6,FALSE)</f>
        <v>5000</v>
      </c>
      <c r="F101" s="10" t="s">
        <v>709</v>
      </c>
      <c r="G101" s="8">
        <v>1.06</v>
      </c>
      <c r="H101" s="7" t="s">
        <v>570</v>
      </c>
      <c r="I101" s="7" t="s">
        <v>713</v>
      </c>
      <c r="J101" s="7" t="s">
        <v>575</v>
      </c>
      <c r="K101" s="7" t="s">
        <v>540</v>
      </c>
      <c r="L101" s="11" t="s">
        <v>540</v>
      </c>
      <c r="M101" s="8">
        <v>11</v>
      </c>
      <c r="N101" s="9">
        <v>11.053000000000001</v>
      </c>
      <c r="O101" s="8">
        <v>60</v>
      </c>
      <c r="P101" s="8">
        <v>12.1</v>
      </c>
      <c r="Q101" s="7" t="s">
        <v>643</v>
      </c>
      <c r="R101" s="12" t="s">
        <v>722</v>
      </c>
      <c r="S101" s="9"/>
      <c r="T101" s="9" t="s">
        <v>540</v>
      </c>
    </row>
    <row r="102" spans="1:20" x14ac:dyDescent="0.2">
      <c r="A102" s="7" t="s">
        <v>226</v>
      </c>
      <c r="B102" s="7" t="s">
        <v>170</v>
      </c>
      <c r="C102" s="7" t="s">
        <v>227</v>
      </c>
      <c r="D102" s="8">
        <v>2520</v>
      </c>
      <c r="E102" s="9">
        <f>VLOOKUP(A102,[1]sheet1!$A$9:$F$321,6,FALSE)</f>
        <v>520</v>
      </c>
      <c r="F102" s="10" t="s">
        <v>709</v>
      </c>
      <c r="G102" s="8">
        <v>7.27</v>
      </c>
      <c r="H102" s="7" t="s">
        <v>570</v>
      </c>
      <c r="I102" s="7" t="s">
        <v>713</v>
      </c>
      <c r="J102" s="7" t="s">
        <v>575</v>
      </c>
      <c r="K102" s="7" t="s">
        <v>540</v>
      </c>
      <c r="L102" s="11" t="s">
        <v>540</v>
      </c>
      <c r="M102" s="8">
        <v>11</v>
      </c>
      <c r="N102" s="9">
        <v>11.054</v>
      </c>
      <c r="O102" s="8">
        <v>24</v>
      </c>
      <c r="P102" s="8">
        <v>6.1</v>
      </c>
      <c r="Q102" s="7" t="s">
        <v>646</v>
      </c>
      <c r="R102" s="12" t="s">
        <v>722</v>
      </c>
      <c r="S102" s="9"/>
      <c r="T102" s="9" t="s">
        <v>540</v>
      </c>
    </row>
    <row r="103" spans="1:20" x14ac:dyDescent="0.2">
      <c r="A103" s="7" t="s">
        <v>228</v>
      </c>
      <c r="B103" s="7" t="s">
        <v>170</v>
      </c>
      <c r="C103" s="7" t="s">
        <v>229</v>
      </c>
      <c r="D103" s="8">
        <v>1150</v>
      </c>
      <c r="E103" s="9">
        <f>VLOOKUP(A103,[1]sheet1!$A$9:$F$321,6,FALSE)</f>
        <v>50</v>
      </c>
      <c r="F103" s="10" t="s">
        <v>709</v>
      </c>
      <c r="G103" s="8">
        <v>6.23</v>
      </c>
      <c r="H103" s="7" t="s">
        <v>570</v>
      </c>
      <c r="I103" s="7" t="s">
        <v>713</v>
      </c>
      <c r="J103" s="7" t="s">
        <v>575</v>
      </c>
      <c r="K103" s="7" t="s">
        <v>540</v>
      </c>
      <c r="L103" s="11" t="s">
        <v>540</v>
      </c>
      <c r="M103" s="8">
        <v>11</v>
      </c>
      <c r="N103" s="9">
        <v>11.053000000000001</v>
      </c>
      <c r="O103" s="8">
        <v>24</v>
      </c>
      <c r="P103" s="8">
        <v>6.1</v>
      </c>
      <c r="Q103" s="7" t="s">
        <v>646</v>
      </c>
      <c r="R103" s="12" t="s">
        <v>722</v>
      </c>
      <c r="S103" s="13"/>
      <c r="T103" s="9" t="s">
        <v>540</v>
      </c>
    </row>
    <row r="104" spans="1:20" x14ac:dyDescent="0.2">
      <c r="A104" s="7" t="s">
        <v>230</v>
      </c>
      <c r="B104" s="7" t="s">
        <v>170</v>
      </c>
      <c r="C104" s="7" t="s">
        <v>231</v>
      </c>
      <c r="D104" s="8">
        <v>6672</v>
      </c>
      <c r="E104" s="9">
        <f>VLOOKUP(A104,[1]sheet1!$A$9:$F$321,6,FALSE)</f>
        <v>2072</v>
      </c>
      <c r="F104" s="10" t="s">
        <v>709</v>
      </c>
      <c r="G104" s="8">
        <v>4.62</v>
      </c>
      <c r="H104" s="7" t="s">
        <v>570</v>
      </c>
      <c r="I104" s="7" t="s">
        <v>713</v>
      </c>
      <c r="J104" s="7" t="s">
        <v>573</v>
      </c>
      <c r="K104" s="7" t="s">
        <v>540</v>
      </c>
      <c r="L104" s="11" t="s">
        <v>540</v>
      </c>
      <c r="M104" s="8">
        <v>11</v>
      </c>
      <c r="N104" s="9">
        <v>11.051</v>
      </c>
      <c r="O104" s="8">
        <v>24</v>
      </c>
      <c r="P104" s="8">
        <v>6.1</v>
      </c>
      <c r="Q104" s="7" t="s">
        <v>634</v>
      </c>
      <c r="R104" s="12" t="s">
        <v>722</v>
      </c>
      <c r="S104" s="13"/>
      <c r="T104" s="9" t="s">
        <v>540</v>
      </c>
    </row>
    <row r="105" spans="1:20" x14ac:dyDescent="0.2">
      <c r="A105" s="18" t="s">
        <v>232</v>
      </c>
      <c r="B105" s="18" t="s">
        <v>170</v>
      </c>
      <c r="C105" s="18" t="s">
        <v>233</v>
      </c>
      <c r="D105" s="19">
        <v>3312</v>
      </c>
      <c r="E105" s="20">
        <f>VLOOKUP(A105,[1]sheet1!$A$9:$F$321,6,FALSE)</f>
        <v>3312</v>
      </c>
      <c r="F105" s="26" t="s">
        <v>710</v>
      </c>
      <c r="G105" s="19">
        <v>7.5220000000000002</v>
      </c>
      <c r="H105" s="18" t="s">
        <v>570</v>
      </c>
      <c r="I105" s="18" t="s">
        <v>713</v>
      </c>
      <c r="J105" s="18" t="s">
        <v>575</v>
      </c>
      <c r="K105" s="18" t="s">
        <v>540</v>
      </c>
      <c r="L105" s="27" t="s">
        <v>540</v>
      </c>
      <c r="M105" s="19">
        <v>11</v>
      </c>
      <c r="N105" s="20">
        <v>0</v>
      </c>
      <c r="O105" s="19">
        <v>24</v>
      </c>
      <c r="P105" s="19">
        <v>6.1</v>
      </c>
      <c r="Q105" s="18" t="s">
        <v>646</v>
      </c>
      <c r="R105" s="21" t="s">
        <v>722</v>
      </c>
      <c r="S105" s="20"/>
      <c r="T105" s="20" t="s">
        <v>540</v>
      </c>
    </row>
    <row r="106" spans="1:20" x14ac:dyDescent="0.2">
      <c r="A106" s="7" t="s">
        <v>234</v>
      </c>
      <c r="B106" s="7" t="s">
        <v>170</v>
      </c>
      <c r="C106" s="7" t="s">
        <v>235</v>
      </c>
      <c r="D106" s="8">
        <v>4920</v>
      </c>
      <c r="E106" s="9">
        <f>VLOOKUP(A106,[1]sheet1!$A$9:$F$321,6,FALSE)</f>
        <v>2420</v>
      </c>
      <c r="F106" s="10" t="s">
        <v>709</v>
      </c>
      <c r="G106" s="8">
        <v>4.96</v>
      </c>
      <c r="H106" s="7" t="s">
        <v>570</v>
      </c>
      <c r="I106" s="7" t="s">
        <v>713</v>
      </c>
      <c r="J106" s="7" t="s">
        <v>575</v>
      </c>
      <c r="K106" s="7" t="s">
        <v>540</v>
      </c>
      <c r="L106" s="11" t="s">
        <v>540</v>
      </c>
      <c r="M106" s="8">
        <v>11</v>
      </c>
      <c r="N106" s="9">
        <v>11.087999999999999</v>
      </c>
      <c r="O106" s="8">
        <v>24</v>
      </c>
      <c r="P106" s="8">
        <v>6.1</v>
      </c>
      <c r="Q106" s="7" t="s">
        <v>647</v>
      </c>
      <c r="R106" s="12" t="s">
        <v>722</v>
      </c>
      <c r="S106" s="9"/>
      <c r="T106" s="9" t="s">
        <v>540</v>
      </c>
    </row>
    <row r="107" spans="1:20" x14ac:dyDescent="0.2">
      <c r="A107" s="18" t="s">
        <v>750</v>
      </c>
      <c r="B107" s="18" t="s">
        <v>170</v>
      </c>
      <c r="C107" s="18" t="s">
        <v>751</v>
      </c>
      <c r="D107" s="19">
        <v>1104</v>
      </c>
      <c r="E107" s="20">
        <f>VLOOKUP(A107,[1]sheet1!$A$9:$F$321,6,FALSE)</f>
        <v>1104</v>
      </c>
      <c r="F107" s="26" t="s">
        <v>710</v>
      </c>
      <c r="G107" s="19">
        <v>4.9560000000000004</v>
      </c>
      <c r="H107" s="18" t="s">
        <v>570</v>
      </c>
      <c r="I107" s="18" t="s">
        <v>713</v>
      </c>
      <c r="J107" s="18" t="s">
        <v>575</v>
      </c>
      <c r="K107" s="18" t="s">
        <v>540</v>
      </c>
      <c r="L107" s="27" t="s">
        <v>540</v>
      </c>
      <c r="M107" s="19">
        <v>11</v>
      </c>
      <c r="N107" s="20">
        <v>10.989000000000001</v>
      </c>
      <c r="O107" s="19">
        <v>24</v>
      </c>
      <c r="P107" s="19">
        <v>6.1</v>
      </c>
      <c r="Q107" s="18" t="s">
        <v>647</v>
      </c>
      <c r="R107" s="21" t="s">
        <v>722</v>
      </c>
      <c r="S107" s="25"/>
      <c r="T107" s="20" t="s">
        <v>752</v>
      </c>
    </row>
    <row r="108" spans="1:20" x14ac:dyDescent="0.2">
      <c r="A108" s="7" t="s">
        <v>236</v>
      </c>
      <c r="B108" s="7" t="s">
        <v>170</v>
      </c>
      <c r="C108" s="7" t="s">
        <v>237</v>
      </c>
      <c r="D108" s="8">
        <v>19992</v>
      </c>
      <c r="E108" s="9">
        <f>VLOOKUP(A108,[1]sheet1!$A$9:$F$321,6,FALSE)</f>
        <v>15492</v>
      </c>
      <c r="F108" s="10" t="s">
        <v>709</v>
      </c>
      <c r="G108" s="8">
        <v>1.79</v>
      </c>
      <c r="H108" s="7" t="s">
        <v>570</v>
      </c>
      <c r="I108" s="7" t="s">
        <v>713</v>
      </c>
      <c r="J108" s="7" t="s">
        <v>573</v>
      </c>
      <c r="K108" s="7" t="s">
        <v>540</v>
      </c>
      <c r="L108" s="11" t="s">
        <v>540</v>
      </c>
      <c r="M108" s="8">
        <v>11</v>
      </c>
      <c r="N108" s="9">
        <v>11.053000000000001</v>
      </c>
      <c r="O108" s="8">
        <v>24</v>
      </c>
      <c r="P108" s="8">
        <v>6.1</v>
      </c>
      <c r="Q108" s="7" t="s">
        <v>634</v>
      </c>
      <c r="R108" s="12" t="s">
        <v>722</v>
      </c>
      <c r="S108" s="9"/>
      <c r="T108" s="9" t="s">
        <v>540</v>
      </c>
    </row>
    <row r="109" spans="1:20" x14ac:dyDescent="0.2">
      <c r="A109" s="7" t="s">
        <v>238</v>
      </c>
      <c r="B109" s="7" t="s">
        <v>170</v>
      </c>
      <c r="C109" s="7" t="s">
        <v>239</v>
      </c>
      <c r="D109" s="8">
        <v>6000</v>
      </c>
      <c r="E109" s="9">
        <f>VLOOKUP(A109,[1]sheet1!$A$9:$F$321,6,FALSE)</f>
        <v>0</v>
      </c>
      <c r="F109" s="10" t="s">
        <v>709</v>
      </c>
      <c r="G109" s="8">
        <v>9.26</v>
      </c>
      <c r="H109" s="7" t="s">
        <v>570</v>
      </c>
      <c r="I109" s="7" t="s">
        <v>713</v>
      </c>
      <c r="J109" s="7" t="s">
        <v>573</v>
      </c>
      <c r="K109" s="7" t="s">
        <v>540</v>
      </c>
      <c r="L109" s="11" t="s">
        <v>540</v>
      </c>
      <c r="M109" s="8">
        <v>11</v>
      </c>
      <c r="N109" s="9">
        <v>11.053000000000001</v>
      </c>
      <c r="O109" s="8">
        <v>60</v>
      </c>
      <c r="P109" s="8">
        <v>12.1</v>
      </c>
      <c r="Q109" s="7" t="s">
        <v>640</v>
      </c>
      <c r="R109" s="12" t="s">
        <v>722</v>
      </c>
      <c r="S109" s="9"/>
      <c r="T109" s="9" t="s">
        <v>540</v>
      </c>
    </row>
    <row r="110" spans="1:20" x14ac:dyDescent="0.2">
      <c r="A110" s="7" t="s">
        <v>240</v>
      </c>
      <c r="B110" s="7" t="s">
        <v>170</v>
      </c>
      <c r="C110" s="7" t="s">
        <v>241</v>
      </c>
      <c r="D110" s="8">
        <v>2000</v>
      </c>
      <c r="E110" s="9">
        <f>VLOOKUP(A110,[1]sheet1!$A$9:$F$321,6,FALSE)</f>
        <v>500</v>
      </c>
      <c r="F110" s="10" t="s">
        <v>709</v>
      </c>
      <c r="G110" s="8">
        <v>7.69</v>
      </c>
      <c r="H110" s="7" t="s">
        <v>570</v>
      </c>
      <c r="I110" s="7" t="s">
        <v>713</v>
      </c>
      <c r="J110" s="7" t="s">
        <v>573</v>
      </c>
      <c r="K110" s="7" t="s">
        <v>540</v>
      </c>
      <c r="L110" s="11" t="s">
        <v>540</v>
      </c>
      <c r="M110" s="8">
        <v>11</v>
      </c>
      <c r="N110" s="9">
        <v>11.048999999999999</v>
      </c>
      <c r="O110" s="8">
        <v>60</v>
      </c>
      <c r="P110" s="8">
        <v>12.1</v>
      </c>
      <c r="Q110" s="7" t="s">
        <v>640</v>
      </c>
      <c r="R110" s="12" t="s">
        <v>722</v>
      </c>
      <c r="S110" s="13"/>
      <c r="T110" s="9" t="s">
        <v>540</v>
      </c>
    </row>
    <row r="111" spans="1:20" x14ac:dyDescent="0.2">
      <c r="A111" s="7" t="s">
        <v>242</v>
      </c>
      <c r="B111" s="7" t="s">
        <v>170</v>
      </c>
      <c r="C111" s="7" t="s">
        <v>243</v>
      </c>
      <c r="D111" s="8">
        <v>19000</v>
      </c>
      <c r="E111" s="9">
        <f>VLOOKUP(A111,[1]sheet1!$A$9:$F$321,6,FALSE)</f>
        <v>0</v>
      </c>
      <c r="F111" s="10" t="s">
        <v>709</v>
      </c>
      <c r="G111" s="8">
        <v>11.9</v>
      </c>
      <c r="H111" s="7" t="s">
        <v>570</v>
      </c>
      <c r="I111" s="7" t="s">
        <v>713</v>
      </c>
      <c r="J111" s="7" t="s">
        <v>577</v>
      </c>
      <c r="K111" s="7" t="s">
        <v>540</v>
      </c>
      <c r="L111" s="11" t="s">
        <v>540</v>
      </c>
      <c r="M111" s="8">
        <v>11</v>
      </c>
      <c r="N111" s="9">
        <v>11.092000000000001</v>
      </c>
      <c r="O111" s="8">
        <v>12</v>
      </c>
      <c r="P111" s="8">
        <v>4.0999999999999996</v>
      </c>
      <c r="Q111" s="7" t="s">
        <v>633</v>
      </c>
      <c r="R111" s="12" t="s">
        <v>722</v>
      </c>
      <c r="S111" s="9"/>
      <c r="T111" s="9" t="s">
        <v>540</v>
      </c>
    </row>
    <row r="112" spans="1:20" x14ac:dyDescent="0.2">
      <c r="A112" s="7" t="s">
        <v>244</v>
      </c>
      <c r="B112" s="7" t="s">
        <v>170</v>
      </c>
      <c r="C112" s="7" t="s">
        <v>245</v>
      </c>
      <c r="D112" s="8">
        <v>3100</v>
      </c>
      <c r="E112" s="9">
        <f>VLOOKUP(A112,[1]sheet1!$A$9:$F$321,6,FALSE)</f>
        <v>1600</v>
      </c>
      <c r="F112" s="10" t="s">
        <v>709</v>
      </c>
      <c r="G112" s="8">
        <v>10.07</v>
      </c>
      <c r="H112" s="7" t="s">
        <v>570</v>
      </c>
      <c r="I112" s="7" t="s">
        <v>713</v>
      </c>
      <c r="J112" s="7" t="s">
        <v>577</v>
      </c>
      <c r="K112" s="7" t="s">
        <v>540</v>
      </c>
      <c r="L112" s="11" t="s">
        <v>540</v>
      </c>
      <c r="M112" s="8">
        <v>11</v>
      </c>
      <c r="N112" s="9">
        <v>11.087999999999999</v>
      </c>
      <c r="O112" s="8">
        <v>60</v>
      </c>
      <c r="P112" s="8">
        <v>6.1</v>
      </c>
      <c r="Q112" s="7" t="s">
        <v>642</v>
      </c>
      <c r="R112" s="12" t="s">
        <v>722</v>
      </c>
      <c r="S112" s="13"/>
      <c r="T112" s="9" t="s">
        <v>540</v>
      </c>
    </row>
    <row r="113" spans="1:20" x14ac:dyDescent="0.2">
      <c r="A113" s="18" t="s">
        <v>753</v>
      </c>
      <c r="B113" s="18" t="s">
        <v>170</v>
      </c>
      <c r="C113" s="18" t="s">
        <v>754</v>
      </c>
      <c r="D113" s="19">
        <v>49704</v>
      </c>
      <c r="E113" s="20">
        <f>VLOOKUP(A113,[1]sheet1!$A$9:$F$321,6,FALSE)</f>
        <v>49704</v>
      </c>
      <c r="F113" s="26" t="s">
        <v>710</v>
      </c>
      <c r="G113" s="19">
        <v>10.555</v>
      </c>
      <c r="H113" s="18" t="s">
        <v>570</v>
      </c>
      <c r="I113" s="18" t="s">
        <v>713</v>
      </c>
      <c r="J113" s="18" t="s">
        <v>577</v>
      </c>
      <c r="K113" s="18" t="s">
        <v>540</v>
      </c>
      <c r="L113" s="27" t="s">
        <v>540</v>
      </c>
      <c r="M113" s="19">
        <v>11</v>
      </c>
      <c r="N113" s="20">
        <v>10.989000000000001</v>
      </c>
      <c r="O113" s="19">
        <v>60</v>
      </c>
      <c r="P113" s="19">
        <v>6.1</v>
      </c>
      <c r="Q113" s="18" t="s">
        <v>642</v>
      </c>
      <c r="R113" s="21" t="s">
        <v>722</v>
      </c>
      <c r="S113" s="20"/>
      <c r="T113" s="20" t="s">
        <v>755</v>
      </c>
    </row>
    <row r="114" spans="1:20" x14ac:dyDescent="0.2">
      <c r="A114" s="7" t="s">
        <v>246</v>
      </c>
      <c r="B114" s="7" t="s">
        <v>170</v>
      </c>
      <c r="C114" s="7" t="s">
        <v>247</v>
      </c>
      <c r="D114" s="8">
        <v>36600</v>
      </c>
      <c r="E114" s="9">
        <f>VLOOKUP(A114,[1]sheet1!$A$9:$F$321,6,FALSE)</f>
        <v>36590</v>
      </c>
      <c r="F114" s="10" t="s">
        <v>709</v>
      </c>
      <c r="G114" s="8">
        <v>1.06</v>
      </c>
      <c r="H114" s="7" t="s">
        <v>570</v>
      </c>
      <c r="I114" s="7" t="s">
        <v>713</v>
      </c>
      <c r="J114" s="7" t="s">
        <v>575</v>
      </c>
      <c r="K114" s="7" t="s">
        <v>540</v>
      </c>
      <c r="L114" s="11" t="s">
        <v>540</v>
      </c>
      <c r="M114" s="8">
        <v>11</v>
      </c>
      <c r="N114" s="9">
        <v>0</v>
      </c>
      <c r="O114" s="8">
        <v>60</v>
      </c>
      <c r="P114" s="8">
        <v>12.1</v>
      </c>
      <c r="Q114" s="7" t="s">
        <v>643</v>
      </c>
      <c r="R114" s="12" t="s">
        <v>722</v>
      </c>
      <c r="S114" s="13"/>
      <c r="T114" s="9" t="s">
        <v>540</v>
      </c>
    </row>
    <row r="115" spans="1:20" x14ac:dyDescent="0.2">
      <c r="A115" s="7" t="s">
        <v>248</v>
      </c>
      <c r="B115" s="7" t="s">
        <v>170</v>
      </c>
      <c r="C115" s="7" t="s">
        <v>249</v>
      </c>
      <c r="D115" s="8">
        <v>1300</v>
      </c>
      <c r="E115" s="9">
        <f>VLOOKUP(A115,[1]sheet1!$A$9:$F$321,6,FALSE)</f>
        <v>100</v>
      </c>
      <c r="F115" s="10" t="s">
        <v>709</v>
      </c>
      <c r="G115" s="8">
        <v>9.5299999999999994</v>
      </c>
      <c r="H115" s="7" t="s">
        <v>570</v>
      </c>
      <c r="I115" s="7" t="s">
        <v>713</v>
      </c>
      <c r="J115" s="7" t="s">
        <v>577</v>
      </c>
      <c r="K115" s="7" t="s">
        <v>540</v>
      </c>
      <c r="L115" s="11" t="s">
        <v>540</v>
      </c>
      <c r="M115" s="8">
        <v>11</v>
      </c>
      <c r="N115" s="9">
        <v>11.068</v>
      </c>
      <c r="O115" s="8">
        <v>60</v>
      </c>
      <c r="P115" s="8">
        <v>6.1</v>
      </c>
      <c r="Q115" s="7" t="s">
        <v>642</v>
      </c>
      <c r="R115" s="12" t="s">
        <v>722</v>
      </c>
      <c r="S115" s="9"/>
      <c r="T115" s="9" t="s">
        <v>540</v>
      </c>
    </row>
    <row r="116" spans="1:20" x14ac:dyDescent="0.2">
      <c r="A116" s="7" t="s">
        <v>250</v>
      </c>
      <c r="B116" s="7" t="s">
        <v>170</v>
      </c>
      <c r="C116" s="7" t="s">
        <v>251</v>
      </c>
      <c r="D116" s="8">
        <v>4296</v>
      </c>
      <c r="E116" s="9">
        <f>VLOOKUP(A116,[1]sheet1!$A$9:$F$321,6,FALSE)</f>
        <v>2096</v>
      </c>
      <c r="F116" s="10" t="s">
        <v>709</v>
      </c>
      <c r="G116" s="8">
        <v>0.71</v>
      </c>
      <c r="H116" s="7" t="s">
        <v>570</v>
      </c>
      <c r="I116" s="7" t="s">
        <v>713</v>
      </c>
      <c r="J116" s="7" t="s">
        <v>573</v>
      </c>
      <c r="K116" s="7" t="s">
        <v>540</v>
      </c>
      <c r="L116" s="11" t="s">
        <v>540</v>
      </c>
      <c r="M116" s="8">
        <v>11</v>
      </c>
      <c r="N116" s="9">
        <v>11.054</v>
      </c>
      <c r="O116" s="8">
        <v>24</v>
      </c>
      <c r="P116" s="8">
        <v>6.1</v>
      </c>
      <c r="Q116" s="7" t="s">
        <v>634</v>
      </c>
      <c r="R116" s="12" t="s">
        <v>722</v>
      </c>
      <c r="S116" s="13"/>
      <c r="T116" s="9" t="s">
        <v>540</v>
      </c>
    </row>
    <row r="117" spans="1:20" x14ac:dyDescent="0.2">
      <c r="A117" s="7" t="s">
        <v>252</v>
      </c>
      <c r="B117" s="7" t="s">
        <v>170</v>
      </c>
      <c r="C117" s="7" t="s">
        <v>253</v>
      </c>
      <c r="D117" s="8">
        <v>1848</v>
      </c>
      <c r="E117" s="9">
        <f>VLOOKUP(A117,[1]sheet1!$A$9:$F$321,6,FALSE)</f>
        <v>648</v>
      </c>
      <c r="F117" s="10" t="s">
        <v>709</v>
      </c>
      <c r="G117" s="8">
        <v>6.47</v>
      </c>
      <c r="H117" s="7" t="s">
        <v>570</v>
      </c>
      <c r="I117" s="7" t="s">
        <v>713</v>
      </c>
      <c r="J117" s="7" t="s">
        <v>573</v>
      </c>
      <c r="K117" s="7" t="s">
        <v>540</v>
      </c>
      <c r="L117" s="11" t="s">
        <v>540</v>
      </c>
      <c r="M117" s="8">
        <v>11</v>
      </c>
      <c r="N117" s="9">
        <v>11.045</v>
      </c>
      <c r="O117" s="8">
        <v>60</v>
      </c>
      <c r="P117" s="8">
        <v>12.1</v>
      </c>
      <c r="Q117" s="7" t="s">
        <v>640</v>
      </c>
      <c r="R117" s="12" t="s">
        <v>722</v>
      </c>
      <c r="S117" s="9"/>
      <c r="T117" s="9" t="s">
        <v>540</v>
      </c>
    </row>
    <row r="118" spans="1:20" x14ac:dyDescent="0.2">
      <c r="A118" s="7" t="s">
        <v>254</v>
      </c>
      <c r="B118" s="7" t="s">
        <v>170</v>
      </c>
      <c r="C118" s="7" t="s">
        <v>255</v>
      </c>
      <c r="D118" s="8">
        <v>600</v>
      </c>
      <c r="E118" s="9">
        <f>VLOOKUP(A118,[1]sheet1!$A$9:$F$321,6,FALSE)</f>
        <v>570</v>
      </c>
      <c r="F118" s="10" t="s">
        <v>709</v>
      </c>
      <c r="G118" s="8">
        <v>9.26</v>
      </c>
      <c r="H118" s="7" t="s">
        <v>570</v>
      </c>
      <c r="I118" s="7" t="s">
        <v>713</v>
      </c>
      <c r="J118" s="7" t="s">
        <v>573</v>
      </c>
      <c r="K118" s="7" t="s">
        <v>540</v>
      </c>
      <c r="L118" s="11" t="s">
        <v>540</v>
      </c>
      <c r="M118" s="8">
        <v>11</v>
      </c>
      <c r="N118" s="9">
        <v>11.053000000000001</v>
      </c>
      <c r="O118" s="8">
        <v>60</v>
      </c>
      <c r="P118" s="8">
        <v>12.1</v>
      </c>
      <c r="Q118" s="7" t="s">
        <v>640</v>
      </c>
      <c r="R118" s="12" t="s">
        <v>722</v>
      </c>
      <c r="S118" s="13"/>
      <c r="T118" s="9" t="s">
        <v>540</v>
      </c>
    </row>
    <row r="119" spans="1:20" x14ac:dyDescent="0.2">
      <c r="A119" s="7" t="s">
        <v>256</v>
      </c>
      <c r="B119" s="7" t="s">
        <v>170</v>
      </c>
      <c r="C119" s="7" t="s">
        <v>257</v>
      </c>
      <c r="D119" s="8">
        <v>9600</v>
      </c>
      <c r="E119" s="9">
        <f>VLOOKUP(A119,[1]sheet1!$A$9:$F$321,6,FALSE)</f>
        <v>3800</v>
      </c>
      <c r="F119" s="10" t="s">
        <v>709</v>
      </c>
      <c r="G119" s="8">
        <v>3.5</v>
      </c>
      <c r="H119" s="7" t="s">
        <v>570</v>
      </c>
      <c r="I119" s="7" t="s">
        <v>713</v>
      </c>
      <c r="J119" s="7" t="s">
        <v>573</v>
      </c>
      <c r="K119" s="7" t="s">
        <v>540</v>
      </c>
      <c r="L119" s="11" t="s">
        <v>540</v>
      </c>
      <c r="M119" s="8">
        <v>11</v>
      </c>
      <c r="N119" s="9">
        <v>11.087999999999999</v>
      </c>
      <c r="O119" s="8">
        <v>60</v>
      </c>
      <c r="P119" s="8">
        <v>6.1</v>
      </c>
      <c r="Q119" s="7" t="s">
        <v>641</v>
      </c>
      <c r="R119" s="12" t="s">
        <v>722</v>
      </c>
      <c r="S119" s="9"/>
      <c r="T119" s="9" t="s">
        <v>540</v>
      </c>
    </row>
    <row r="120" spans="1:20" x14ac:dyDescent="0.2">
      <c r="A120" s="18" t="s">
        <v>258</v>
      </c>
      <c r="B120" s="18" t="s">
        <v>170</v>
      </c>
      <c r="C120" s="18" t="s">
        <v>259</v>
      </c>
      <c r="D120" s="19">
        <v>1650</v>
      </c>
      <c r="E120" s="20">
        <f>VLOOKUP(A120,[1]sheet1!$A$9:$F$321,6,FALSE)</f>
        <v>1650</v>
      </c>
      <c r="F120" s="21" t="s">
        <v>710</v>
      </c>
      <c r="G120" s="19">
        <v>9.6999999999999993</v>
      </c>
      <c r="H120" s="22" t="s">
        <v>570</v>
      </c>
      <c r="I120" s="22" t="s">
        <v>713</v>
      </c>
      <c r="J120" s="22" t="s">
        <v>573</v>
      </c>
      <c r="K120" s="22" t="s">
        <v>540</v>
      </c>
      <c r="L120" s="23" t="s">
        <v>540</v>
      </c>
      <c r="M120" s="24">
        <v>11</v>
      </c>
      <c r="N120" s="25">
        <v>0</v>
      </c>
      <c r="O120" s="19">
        <v>60</v>
      </c>
      <c r="P120" s="19">
        <v>12.1</v>
      </c>
      <c r="Q120" s="22" t="s">
        <v>640</v>
      </c>
      <c r="R120" s="21" t="s">
        <v>722</v>
      </c>
      <c r="S120" s="20"/>
      <c r="T120" s="25" t="s">
        <v>540</v>
      </c>
    </row>
    <row r="121" spans="1:20" x14ac:dyDescent="0.2">
      <c r="A121" s="7" t="s">
        <v>260</v>
      </c>
      <c r="B121" s="7" t="s">
        <v>170</v>
      </c>
      <c r="C121" s="7" t="s">
        <v>261</v>
      </c>
      <c r="D121" s="8">
        <v>45000</v>
      </c>
      <c r="E121" s="9">
        <f>VLOOKUP(A121,[1]sheet1!$A$9:$F$321,6,FALSE)</f>
        <v>3000</v>
      </c>
      <c r="F121" s="10" t="s">
        <v>709</v>
      </c>
      <c r="G121" s="8">
        <v>5.63</v>
      </c>
      <c r="H121" s="7" t="s">
        <v>570</v>
      </c>
      <c r="I121" s="7" t="s">
        <v>711</v>
      </c>
      <c r="J121" s="7" t="s">
        <v>575</v>
      </c>
      <c r="K121" s="7" t="s">
        <v>540</v>
      </c>
      <c r="L121" s="11" t="s">
        <v>540</v>
      </c>
      <c r="M121" s="8">
        <v>11</v>
      </c>
      <c r="N121" s="9">
        <v>11.1</v>
      </c>
      <c r="O121" s="8">
        <v>12</v>
      </c>
      <c r="P121" s="8">
        <v>4.0999999999999996</v>
      </c>
      <c r="Q121" s="7" t="s">
        <v>648</v>
      </c>
      <c r="R121" s="12" t="s">
        <v>722</v>
      </c>
      <c r="S121" s="13"/>
      <c r="T121" s="9" t="s">
        <v>540</v>
      </c>
    </row>
    <row r="122" spans="1:20" ht="22.5" x14ac:dyDescent="0.2">
      <c r="A122" s="18" t="s">
        <v>756</v>
      </c>
      <c r="B122" s="18" t="s">
        <v>170</v>
      </c>
      <c r="C122" s="18" t="s">
        <v>757</v>
      </c>
      <c r="D122" s="19">
        <v>37000</v>
      </c>
      <c r="E122" s="20">
        <f>VLOOKUP(A122,[1]sheet1!$A$9:$F$321,6,FALSE)</f>
        <v>37000</v>
      </c>
      <c r="F122" s="26" t="s">
        <v>710</v>
      </c>
      <c r="G122" s="19">
        <v>8.1999999999999993</v>
      </c>
      <c r="H122" s="18" t="s">
        <v>570</v>
      </c>
      <c r="I122" s="18" t="s">
        <v>711</v>
      </c>
      <c r="J122" s="18" t="s">
        <v>573</v>
      </c>
      <c r="K122" s="18" t="s">
        <v>540</v>
      </c>
      <c r="L122" s="27" t="s">
        <v>540</v>
      </c>
      <c r="M122" s="19">
        <v>11</v>
      </c>
      <c r="N122" s="20">
        <v>10.989000000000001</v>
      </c>
      <c r="O122" s="19">
        <v>60</v>
      </c>
      <c r="P122" s="19">
        <v>12.1</v>
      </c>
      <c r="Q122" s="18" t="s">
        <v>540</v>
      </c>
      <c r="R122" s="21" t="s">
        <v>722</v>
      </c>
      <c r="S122" s="20"/>
      <c r="T122" s="20" t="s">
        <v>799</v>
      </c>
    </row>
    <row r="123" spans="1:20" x14ac:dyDescent="0.2">
      <c r="A123" s="7" t="s">
        <v>262</v>
      </c>
      <c r="B123" s="7" t="s">
        <v>170</v>
      </c>
      <c r="C123" s="7" t="s">
        <v>263</v>
      </c>
      <c r="D123" s="8">
        <v>27100</v>
      </c>
      <c r="E123" s="9">
        <f>VLOOKUP(A123,[1]sheet1!$A$9:$F$321,6,FALSE)</f>
        <v>26900</v>
      </c>
      <c r="F123" s="10" t="s">
        <v>709</v>
      </c>
      <c r="G123" s="8">
        <v>7.37</v>
      </c>
      <c r="H123" s="7" t="s">
        <v>570</v>
      </c>
      <c r="I123" s="7" t="s">
        <v>713</v>
      </c>
      <c r="J123" s="7" t="s">
        <v>573</v>
      </c>
      <c r="K123" s="7" t="s">
        <v>540</v>
      </c>
      <c r="L123" s="11" t="s">
        <v>540</v>
      </c>
      <c r="M123" s="8">
        <v>11</v>
      </c>
      <c r="N123" s="9">
        <v>11.045999999999999</v>
      </c>
      <c r="O123" s="8">
        <v>60</v>
      </c>
      <c r="P123" s="8">
        <v>12.1</v>
      </c>
      <c r="Q123" s="7" t="s">
        <v>640</v>
      </c>
      <c r="R123" s="12" t="s">
        <v>722</v>
      </c>
      <c r="S123" s="9"/>
      <c r="T123" s="9" t="s">
        <v>540</v>
      </c>
    </row>
    <row r="124" spans="1:20" x14ac:dyDescent="0.2">
      <c r="A124" s="18" t="s">
        <v>264</v>
      </c>
      <c r="B124" s="18" t="s">
        <v>170</v>
      </c>
      <c r="C124" s="18" t="s">
        <v>265</v>
      </c>
      <c r="D124" s="19">
        <v>3777</v>
      </c>
      <c r="E124" s="20">
        <f>VLOOKUP(A124,[1]sheet1!$A$9:$F$321,6,FALSE)</f>
        <v>1787</v>
      </c>
      <c r="F124" s="26" t="s">
        <v>710</v>
      </c>
      <c r="G124" s="19">
        <v>5.9420000000000002</v>
      </c>
      <c r="H124" s="18" t="s">
        <v>570</v>
      </c>
      <c r="I124" s="18" t="s">
        <v>713</v>
      </c>
      <c r="J124" s="18" t="s">
        <v>573</v>
      </c>
      <c r="K124" s="18" t="s">
        <v>540</v>
      </c>
      <c r="L124" s="27" t="s">
        <v>540</v>
      </c>
      <c r="M124" s="19">
        <v>11</v>
      </c>
      <c r="N124" s="20">
        <v>0</v>
      </c>
      <c r="O124" s="19">
        <v>24</v>
      </c>
      <c r="P124" s="19">
        <v>6.1</v>
      </c>
      <c r="Q124" s="18" t="s">
        <v>634</v>
      </c>
      <c r="R124" s="21" t="s">
        <v>722</v>
      </c>
      <c r="S124" s="25"/>
      <c r="T124" s="20" t="s">
        <v>758</v>
      </c>
    </row>
    <row r="125" spans="1:20" x14ac:dyDescent="0.2">
      <c r="A125" s="18" t="s">
        <v>759</v>
      </c>
      <c r="B125" s="18" t="s">
        <v>170</v>
      </c>
      <c r="C125" s="18" t="s">
        <v>760</v>
      </c>
      <c r="D125" s="19">
        <v>12432</v>
      </c>
      <c r="E125" s="20">
        <f>VLOOKUP(A125,[1]sheet1!$A$9:$F$321,6,FALSE)</f>
        <v>12432</v>
      </c>
      <c r="F125" s="26" t="s">
        <v>710</v>
      </c>
      <c r="G125" s="19">
        <v>7.1</v>
      </c>
      <c r="H125" s="18" t="s">
        <v>570</v>
      </c>
      <c r="I125" s="18" t="s">
        <v>713</v>
      </c>
      <c r="J125" s="18" t="s">
        <v>573</v>
      </c>
      <c r="K125" s="18" t="s">
        <v>540</v>
      </c>
      <c r="L125" s="27" t="s">
        <v>540</v>
      </c>
      <c r="M125" s="19">
        <v>11</v>
      </c>
      <c r="N125" s="20">
        <v>10.989000000000001</v>
      </c>
      <c r="O125" s="19">
        <v>60</v>
      </c>
      <c r="P125" s="19">
        <v>12.1</v>
      </c>
      <c r="Q125" s="18" t="s">
        <v>640</v>
      </c>
      <c r="R125" s="21" t="s">
        <v>722</v>
      </c>
      <c r="S125" s="20"/>
      <c r="T125" s="20" t="s">
        <v>761</v>
      </c>
    </row>
    <row r="126" spans="1:20" x14ac:dyDescent="0.2">
      <c r="A126" s="18" t="s">
        <v>266</v>
      </c>
      <c r="B126" s="18" t="s">
        <v>170</v>
      </c>
      <c r="C126" s="18" t="s">
        <v>267</v>
      </c>
      <c r="D126" s="19">
        <v>7704</v>
      </c>
      <c r="E126" s="20">
        <f>VLOOKUP(A126,[1]sheet1!$A$9:$F$321,6,FALSE)</f>
        <v>2204</v>
      </c>
      <c r="F126" s="26" t="s">
        <v>710</v>
      </c>
      <c r="G126" s="19">
        <v>4.2</v>
      </c>
      <c r="H126" s="18" t="s">
        <v>570</v>
      </c>
      <c r="I126" s="18" t="s">
        <v>713</v>
      </c>
      <c r="J126" s="18" t="s">
        <v>573</v>
      </c>
      <c r="K126" s="18" t="s">
        <v>540</v>
      </c>
      <c r="L126" s="27" t="s">
        <v>540</v>
      </c>
      <c r="M126" s="19">
        <v>11</v>
      </c>
      <c r="N126" s="20">
        <v>0</v>
      </c>
      <c r="O126" s="19">
        <v>24</v>
      </c>
      <c r="P126" s="19">
        <v>6.1</v>
      </c>
      <c r="Q126" s="18" t="s">
        <v>634</v>
      </c>
      <c r="R126" s="21" t="s">
        <v>722</v>
      </c>
      <c r="S126" s="25"/>
      <c r="T126" s="20" t="s">
        <v>540</v>
      </c>
    </row>
    <row r="127" spans="1:20" x14ac:dyDescent="0.2">
      <c r="A127" s="7" t="s">
        <v>268</v>
      </c>
      <c r="B127" s="7" t="s">
        <v>170</v>
      </c>
      <c r="C127" s="7" t="s">
        <v>269</v>
      </c>
      <c r="D127" s="8">
        <v>17208</v>
      </c>
      <c r="E127" s="9">
        <f>VLOOKUP(A127,[1]sheet1!$A$9:$F$321,6,FALSE)</f>
        <v>6208</v>
      </c>
      <c r="F127" s="10" t="s">
        <v>709</v>
      </c>
      <c r="G127" s="8">
        <v>7.47</v>
      </c>
      <c r="H127" s="7" t="s">
        <v>570</v>
      </c>
      <c r="I127" s="7" t="s">
        <v>713</v>
      </c>
      <c r="J127" s="7" t="s">
        <v>573</v>
      </c>
      <c r="K127" s="7" t="s">
        <v>540</v>
      </c>
      <c r="L127" s="11" t="s">
        <v>540</v>
      </c>
      <c r="M127" s="8">
        <v>11</v>
      </c>
      <c r="N127" s="9">
        <v>11.053000000000001</v>
      </c>
      <c r="O127" s="8">
        <v>60</v>
      </c>
      <c r="P127" s="8">
        <v>12.1</v>
      </c>
      <c r="Q127" s="7" t="s">
        <v>640</v>
      </c>
      <c r="R127" s="12" t="s">
        <v>722</v>
      </c>
      <c r="S127" s="9"/>
      <c r="T127" s="9" t="s">
        <v>540</v>
      </c>
    </row>
    <row r="128" spans="1:20" ht="22.5" x14ac:dyDescent="0.2">
      <c r="A128" s="7" t="s">
        <v>270</v>
      </c>
      <c r="B128" s="7" t="s">
        <v>170</v>
      </c>
      <c r="C128" s="7" t="s">
        <v>271</v>
      </c>
      <c r="D128" s="8">
        <v>11000</v>
      </c>
      <c r="E128" s="9">
        <f>VLOOKUP(A128,[1]sheet1!$A$9:$F$321,6,FALSE)</f>
        <v>6000</v>
      </c>
      <c r="F128" s="10" t="s">
        <v>709</v>
      </c>
      <c r="G128" s="8">
        <v>5.65</v>
      </c>
      <c r="H128" s="7" t="s">
        <v>570</v>
      </c>
      <c r="I128" s="7" t="s">
        <v>713</v>
      </c>
      <c r="J128" s="7" t="s">
        <v>575</v>
      </c>
      <c r="K128" s="7" t="s">
        <v>540</v>
      </c>
      <c r="L128" s="11" t="s">
        <v>540</v>
      </c>
      <c r="M128" s="8">
        <v>11</v>
      </c>
      <c r="N128" s="9">
        <v>11.055999999999999</v>
      </c>
      <c r="O128" s="8">
        <v>24</v>
      </c>
      <c r="P128" s="8">
        <v>6.1</v>
      </c>
      <c r="Q128" s="7" t="s">
        <v>646</v>
      </c>
      <c r="R128" s="12" t="s">
        <v>722</v>
      </c>
      <c r="S128" s="9"/>
      <c r="T128" s="9" t="s">
        <v>540</v>
      </c>
    </row>
    <row r="129" spans="1:20" ht="22.5" x14ac:dyDescent="0.2">
      <c r="A129" s="18" t="s">
        <v>543</v>
      </c>
      <c r="B129" s="18" t="s">
        <v>170</v>
      </c>
      <c r="C129" s="18" t="s">
        <v>271</v>
      </c>
      <c r="D129" s="19">
        <v>11000</v>
      </c>
      <c r="E129" s="20">
        <f>VLOOKUP(A129,[1]sheet1!$A$9:$F$321,6,FALSE)</f>
        <v>11000</v>
      </c>
      <c r="F129" s="26" t="s">
        <v>710</v>
      </c>
      <c r="G129" s="19">
        <v>6</v>
      </c>
      <c r="H129" s="18" t="s">
        <v>570</v>
      </c>
      <c r="I129" s="18" t="s">
        <v>713</v>
      </c>
      <c r="J129" s="18" t="s">
        <v>540</v>
      </c>
      <c r="K129" s="18" t="s">
        <v>540</v>
      </c>
      <c r="L129" s="27" t="s">
        <v>540</v>
      </c>
      <c r="M129" s="19">
        <v>11</v>
      </c>
      <c r="N129" s="20">
        <v>0</v>
      </c>
      <c r="O129" s="19" t="s">
        <v>540</v>
      </c>
      <c r="P129" s="19" t="s">
        <v>540</v>
      </c>
      <c r="Q129" s="18" t="s">
        <v>646</v>
      </c>
      <c r="R129" s="21" t="s">
        <v>722</v>
      </c>
      <c r="S129" s="25"/>
      <c r="T129" s="20" t="s">
        <v>540</v>
      </c>
    </row>
    <row r="130" spans="1:20" x14ac:dyDescent="0.2">
      <c r="A130" s="18" t="s">
        <v>272</v>
      </c>
      <c r="B130" s="18" t="s">
        <v>170</v>
      </c>
      <c r="C130" s="18" t="s">
        <v>273</v>
      </c>
      <c r="D130" s="19">
        <v>1600</v>
      </c>
      <c r="E130" s="20">
        <f>VLOOKUP(A130,[1]sheet1!$A$9:$F$321,6,FALSE)</f>
        <v>1600</v>
      </c>
      <c r="F130" s="26" t="s">
        <v>710</v>
      </c>
      <c r="G130" s="19">
        <v>5.97</v>
      </c>
      <c r="H130" s="18" t="s">
        <v>570</v>
      </c>
      <c r="I130" s="18" t="s">
        <v>713</v>
      </c>
      <c r="J130" s="18" t="s">
        <v>575</v>
      </c>
      <c r="K130" s="18" t="s">
        <v>540</v>
      </c>
      <c r="L130" s="27" t="s">
        <v>540</v>
      </c>
      <c r="M130" s="19">
        <v>11</v>
      </c>
      <c r="N130" s="20">
        <v>0</v>
      </c>
      <c r="O130" s="19">
        <v>24</v>
      </c>
      <c r="P130" s="19">
        <v>6.1</v>
      </c>
      <c r="Q130" s="18" t="s">
        <v>646</v>
      </c>
      <c r="R130" s="21" t="s">
        <v>722</v>
      </c>
      <c r="S130" s="20"/>
      <c r="T130" s="20" t="s">
        <v>540</v>
      </c>
    </row>
    <row r="131" spans="1:20" x14ac:dyDescent="0.2">
      <c r="A131" s="7" t="s">
        <v>389</v>
      </c>
      <c r="B131" s="7" t="s">
        <v>170</v>
      </c>
      <c r="C131" s="7" t="s">
        <v>390</v>
      </c>
      <c r="D131" s="8">
        <v>18400</v>
      </c>
      <c r="E131" s="9">
        <f>VLOOKUP(A131,[1]sheet1!$A$9:$F$321,6,FALSE)</f>
        <v>0</v>
      </c>
      <c r="F131" s="10" t="s">
        <v>709</v>
      </c>
      <c r="G131" s="8">
        <v>0.55000000000000004</v>
      </c>
      <c r="H131" s="7" t="s">
        <v>570</v>
      </c>
      <c r="I131" s="7" t="s">
        <v>713</v>
      </c>
      <c r="J131" s="7" t="s">
        <v>573</v>
      </c>
      <c r="K131" s="7" t="s">
        <v>540</v>
      </c>
      <c r="L131" s="11" t="s">
        <v>540</v>
      </c>
      <c r="M131" s="8">
        <v>11</v>
      </c>
      <c r="N131" s="9">
        <v>11.053000000000001</v>
      </c>
      <c r="O131" s="8">
        <v>24</v>
      </c>
      <c r="P131" s="8">
        <v>6.1</v>
      </c>
      <c r="Q131" s="7" t="s">
        <v>634</v>
      </c>
      <c r="R131" s="12" t="s">
        <v>722</v>
      </c>
      <c r="S131" s="9"/>
      <c r="T131" s="9" t="s">
        <v>540</v>
      </c>
    </row>
    <row r="132" spans="1:20" x14ac:dyDescent="0.2">
      <c r="A132" s="7" t="s">
        <v>391</v>
      </c>
      <c r="B132" s="7" t="s">
        <v>170</v>
      </c>
      <c r="C132" s="7" t="s">
        <v>392</v>
      </c>
      <c r="D132" s="8">
        <v>2800</v>
      </c>
      <c r="E132" s="9">
        <f>VLOOKUP(A132,[1]sheet1!$A$9:$F$321,6,FALSE)</f>
        <v>1000</v>
      </c>
      <c r="F132" s="10" t="s">
        <v>709</v>
      </c>
      <c r="G132" s="8">
        <v>0.55000000000000004</v>
      </c>
      <c r="H132" s="7" t="s">
        <v>570</v>
      </c>
      <c r="I132" s="7" t="s">
        <v>713</v>
      </c>
      <c r="J132" s="7" t="s">
        <v>573</v>
      </c>
      <c r="K132" s="7" t="s">
        <v>540</v>
      </c>
      <c r="L132" s="11" t="s">
        <v>540</v>
      </c>
      <c r="M132" s="8">
        <v>11</v>
      </c>
      <c r="N132" s="9">
        <v>11.053000000000001</v>
      </c>
      <c r="O132" s="8">
        <v>24</v>
      </c>
      <c r="P132" s="8">
        <v>6.1</v>
      </c>
      <c r="Q132" s="7" t="s">
        <v>634</v>
      </c>
      <c r="R132" s="12" t="s">
        <v>722</v>
      </c>
      <c r="S132" s="9"/>
      <c r="T132" s="9" t="s">
        <v>540</v>
      </c>
    </row>
    <row r="133" spans="1:20" ht="22.5" x14ac:dyDescent="0.2">
      <c r="A133" s="7" t="s">
        <v>393</v>
      </c>
      <c r="B133" s="7" t="s">
        <v>170</v>
      </c>
      <c r="C133" s="7" t="s">
        <v>394</v>
      </c>
      <c r="D133" s="8">
        <v>64800</v>
      </c>
      <c r="E133" s="9">
        <f>VLOOKUP(A133,[1]sheet1!$A$9:$F$321,6,FALSE)</f>
        <v>31800</v>
      </c>
      <c r="F133" s="10" t="s">
        <v>709</v>
      </c>
      <c r="G133" s="8">
        <v>6.45</v>
      </c>
      <c r="H133" s="7" t="s">
        <v>570</v>
      </c>
      <c r="I133" s="7" t="s">
        <v>713</v>
      </c>
      <c r="J133" s="7" t="s">
        <v>573</v>
      </c>
      <c r="K133" s="7" t="s">
        <v>540</v>
      </c>
      <c r="L133" s="11" t="s">
        <v>540</v>
      </c>
      <c r="M133" s="8">
        <v>11</v>
      </c>
      <c r="N133" s="9">
        <v>11.057</v>
      </c>
      <c r="O133" s="8">
        <v>60</v>
      </c>
      <c r="P133" s="8">
        <v>16</v>
      </c>
      <c r="Q133" s="7" t="s">
        <v>640</v>
      </c>
      <c r="R133" s="12" t="s">
        <v>722</v>
      </c>
      <c r="S133" s="9"/>
      <c r="T133" s="9" t="s">
        <v>540</v>
      </c>
    </row>
    <row r="134" spans="1:20" ht="22.5" x14ac:dyDescent="0.2">
      <c r="A134" s="18" t="s">
        <v>762</v>
      </c>
      <c r="B134" s="18" t="s">
        <v>170</v>
      </c>
      <c r="C134" s="18" t="s">
        <v>763</v>
      </c>
      <c r="D134" s="19">
        <v>56600</v>
      </c>
      <c r="E134" s="20">
        <f>VLOOKUP(A134,[1]sheet1!$A$9:$F$321,6,FALSE)</f>
        <v>56600</v>
      </c>
      <c r="F134" s="26" t="s">
        <v>710</v>
      </c>
      <c r="G134" s="19">
        <v>8</v>
      </c>
      <c r="H134" s="18" t="s">
        <v>570</v>
      </c>
      <c r="I134" s="18" t="s">
        <v>713</v>
      </c>
      <c r="J134" s="18" t="s">
        <v>573</v>
      </c>
      <c r="K134" s="18" t="s">
        <v>540</v>
      </c>
      <c r="L134" s="27" t="s">
        <v>540</v>
      </c>
      <c r="M134" s="19">
        <v>11</v>
      </c>
      <c r="N134" s="20">
        <v>10.989000000000001</v>
      </c>
      <c r="O134" s="19">
        <v>60</v>
      </c>
      <c r="P134" s="19">
        <v>12.1</v>
      </c>
      <c r="Q134" s="18" t="s">
        <v>640</v>
      </c>
      <c r="R134" s="21" t="s">
        <v>722</v>
      </c>
      <c r="S134" s="25"/>
      <c r="T134" s="20" t="s">
        <v>764</v>
      </c>
    </row>
    <row r="135" spans="1:20" x14ac:dyDescent="0.2">
      <c r="A135" s="7" t="s">
        <v>395</v>
      </c>
      <c r="B135" s="7" t="s">
        <v>170</v>
      </c>
      <c r="C135" s="7" t="s">
        <v>396</v>
      </c>
      <c r="D135" s="8">
        <v>40600</v>
      </c>
      <c r="E135" s="9">
        <f>VLOOKUP(A135,[1]sheet1!$A$9:$F$321,6,FALSE)</f>
        <v>15600</v>
      </c>
      <c r="F135" s="10" t="s">
        <v>709</v>
      </c>
      <c r="G135" s="8">
        <v>2.3140000000000001</v>
      </c>
      <c r="H135" s="7" t="s">
        <v>570</v>
      </c>
      <c r="I135" s="7" t="s">
        <v>713</v>
      </c>
      <c r="J135" s="7" t="s">
        <v>575</v>
      </c>
      <c r="K135" s="7" t="s">
        <v>540</v>
      </c>
      <c r="L135" s="11" t="s">
        <v>540</v>
      </c>
      <c r="M135" s="8">
        <v>11</v>
      </c>
      <c r="N135" s="9">
        <v>11.087999999999999</v>
      </c>
      <c r="O135" s="8">
        <v>24</v>
      </c>
      <c r="P135" s="8">
        <v>6.1</v>
      </c>
      <c r="Q135" s="7" t="s">
        <v>647</v>
      </c>
      <c r="R135" s="12" t="s">
        <v>722</v>
      </c>
      <c r="S135" s="9"/>
      <c r="T135" s="9" t="s">
        <v>540</v>
      </c>
    </row>
    <row r="136" spans="1:20" x14ac:dyDescent="0.2">
      <c r="A136" s="7" t="s">
        <v>397</v>
      </c>
      <c r="B136" s="7" t="s">
        <v>170</v>
      </c>
      <c r="C136" s="7" t="s">
        <v>398</v>
      </c>
      <c r="D136" s="8">
        <v>48000</v>
      </c>
      <c r="E136" s="9">
        <f>VLOOKUP(A136,[1]sheet1!$A$9:$F$321,6,FALSE)</f>
        <v>18000</v>
      </c>
      <c r="F136" s="10" t="s">
        <v>709</v>
      </c>
      <c r="G136" s="8">
        <v>2.976</v>
      </c>
      <c r="H136" s="7" t="s">
        <v>570</v>
      </c>
      <c r="I136" s="7" t="s">
        <v>713</v>
      </c>
      <c r="J136" s="7" t="s">
        <v>575</v>
      </c>
      <c r="K136" s="7" t="s">
        <v>540</v>
      </c>
      <c r="L136" s="11" t="s">
        <v>540</v>
      </c>
      <c r="M136" s="8">
        <v>11</v>
      </c>
      <c r="N136" s="9">
        <v>11.087999999999999</v>
      </c>
      <c r="O136" s="8">
        <v>24</v>
      </c>
      <c r="P136" s="8">
        <v>6.1</v>
      </c>
      <c r="Q136" s="7" t="s">
        <v>647</v>
      </c>
      <c r="R136" s="12" t="s">
        <v>722</v>
      </c>
      <c r="S136" s="9"/>
      <c r="T136" s="9" t="s">
        <v>540</v>
      </c>
    </row>
    <row r="137" spans="1:20" x14ac:dyDescent="0.2">
      <c r="A137" s="7" t="s">
        <v>399</v>
      </c>
      <c r="B137" s="7" t="s">
        <v>170</v>
      </c>
      <c r="C137" s="7" t="s">
        <v>400</v>
      </c>
      <c r="D137" s="8">
        <v>151872</v>
      </c>
      <c r="E137" s="9">
        <f>VLOOKUP(A137,[1]sheet1!$A$9:$F$321,6,FALSE)</f>
        <v>21872</v>
      </c>
      <c r="F137" s="10" t="s">
        <v>709</v>
      </c>
      <c r="G137" s="8">
        <v>2.9039999999999999</v>
      </c>
      <c r="H137" s="7" t="s">
        <v>570</v>
      </c>
      <c r="I137" s="7" t="s">
        <v>713</v>
      </c>
      <c r="J137" s="7" t="s">
        <v>573</v>
      </c>
      <c r="K137" s="7" t="s">
        <v>540</v>
      </c>
      <c r="L137" s="11" t="s">
        <v>540</v>
      </c>
      <c r="M137" s="8">
        <v>11</v>
      </c>
      <c r="N137" s="9">
        <v>11.090999999999999</v>
      </c>
      <c r="O137" s="8">
        <v>60</v>
      </c>
      <c r="P137" s="8">
        <v>23</v>
      </c>
      <c r="Q137" s="7" t="s">
        <v>689</v>
      </c>
      <c r="R137" s="12" t="s">
        <v>722</v>
      </c>
      <c r="S137" s="9"/>
      <c r="T137" s="9" t="s">
        <v>540</v>
      </c>
    </row>
    <row r="138" spans="1:20" x14ac:dyDescent="0.2">
      <c r="A138" s="7" t="s">
        <v>405</v>
      </c>
      <c r="B138" s="7" t="s">
        <v>170</v>
      </c>
      <c r="C138" s="7" t="s">
        <v>406</v>
      </c>
      <c r="D138" s="8">
        <v>4500</v>
      </c>
      <c r="E138" s="9">
        <f>VLOOKUP(A138,[1]sheet1!$A$9:$F$321,6,FALSE)</f>
        <v>0</v>
      </c>
      <c r="F138" s="10" t="s">
        <v>709</v>
      </c>
      <c r="G138" s="8">
        <v>3.4220000000000002</v>
      </c>
      <c r="H138" s="7" t="s">
        <v>570</v>
      </c>
      <c r="I138" s="7" t="s">
        <v>713</v>
      </c>
      <c r="J138" s="7" t="s">
        <v>575</v>
      </c>
      <c r="K138" s="7" t="s">
        <v>540</v>
      </c>
      <c r="L138" s="11" t="s">
        <v>540</v>
      </c>
      <c r="M138" s="8">
        <v>11</v>
      </c>
      <c r="N138" s="9">
        <v>11.087999999999999</v>
      </c>
      <c r="O138" s="8">
        <v>24</v>
      </c>
      <c r="P138" s="8">
        <v>6.1</v>
      </c>
      <c r="Q138" s="7" t="s">
        <v>647</v>
      </c>
      <c r="R138" s="12" t="s">
        <v>722</v>
      </c>
      <c r="S138" s="9"/>
      <c r="T138" s="9" t="s">
        <v>540</v>
      </c>
    </row>
    <row r="139" spans="1:20" x14ac:dyDescent="0.2">
      <c r="A139" s="7" t="s">
        <v>407</v>
      </c>
      <c r="B139" s="7" t="s">
        <v>170</v>
      </c>
      <c r="C139" s="7" t="s">
        <v>408</v>
      </c>
      <c r="D139" s="8">
        <v>290600</v>
      </c>
      <c r="E139" s="9">
        <f>VLOOKUP(A139,[1]sheet1!$A$9:$F$321,6,FALSE)</f>
        <v>57600</v>
      </c>
      <c r="F139" s="10" t="s">
        <v>709</v>
      </c>
      <c r="G139" s="8">
        <v>5.92</v>
      </c>
      <c r="H139" s="7" t="s">
        <v>570</v>
      </c>
      <c r="I139" s="7" t="s">
        <v>713</v>
      </c>
      <c r="J139" s="7" t="s">
        <v>575</v>
      </c>
      <c r="K139" s="7" t="s">
        <v>540</v>
      </c>
      <c r="L139" s="11" t="s">
        <v>540</v>
      </c>
      <c r="M139" s="8">
        <v>11</v>
      </c>
      <c r="N139" s="9">
        <v>11.087999999999999</v>
      </c>
      <c r="O139" s="8">
        <v>24</v>
      </c>
      <c r="P139" s="8">
        <v>6.1</v>
      </c>
      <c r="Q139" s="7" t="s">
        <v>691</v>
      </c>
      <c r="R139" s="12" t="s">
        <v>722</v>
      </c>
      <c r="S139" s="13"/>
      <c r="T139" s="9" t="s">
        <v>540</v>
      </c>
    </row>
    <row r="140" spans="1:20" x14ac:dyDescent="0.2">
      <c r="A140" s="7" t="s">
        <v>409</v>
      </c>
      <c r="B140" s="7" t="s">
        <v>170</v>
      </c>
      <c r="C140" s="7" t="s">
        <v>410</v>
      </c>
      <c r="D140" s="8">
        <v>3500</v>
      </c>
      <c r="E140" s="9">
        <f>VLOOKUP(A140,[1]sheet1!$A$9:$F$321,6,FALSE)</f>
        <v>0</v>
      </c>
      <c r="F140" s="10" t="s">
        <v>709</v>
      </c>
      <c r="G140" s="8">
        <v>9.2010000000000005</v>
      </c>
      <c r="H140" s="7" t="s">
        <v>570</v>
      </c>
      <c r="I140" s="7" t="s">
        <v>713</v>
      </c>
      <c r="J140" s="7" t="s">
        <v>573</v>
      </c>
      <c r="K140" s="7" t="s">
        <v>540</v>
      </c>
      <c r="L140" s="11" t="s">
        <v>540</v>
      </c>
      <c r="M140" s="8">
        <v>11</v>
      </c>
      <c r="N140" s="9">
        <v>11.052</v>
      </c>
      <c r="O140" s="8">
        <v>24</v>
      </c>
      <c r="P140" s="8">
        <v>6.1</v>
      </c>
      <c r="Q140" s="7" t="s">
        <v>640</v>
      </c>
      <c r="R140" s="12" t="s">
        <v>722</v>
      </c>
      <c r="S140" s="9"/>
      <c r="T140" s="9" t="s">
        <v>540</v>
      </c>
    </row>
    <row r="141" spans="1:20" x14ac:dyDescent="0.2">
      <c r="A141" s="7" t="s">
        <v>411</v>
      </c>
      <c r="B141" s="7" t="s">
        <v>170</v>
      </c>
      <c r="C141" s="7" t="s">
        <v>412</v>
      </c>
      <c r="D141" s="8">
        <v>1342</v>
      </c>
      <c r="E141" s="9">
        <f>VLOOKUP(A141,[1]sheet1!$A$9:$F$321,6,FALSE)</f>
        <v>142</v>
      </c>
      <c r="F141" s="10" t="s">
        <v>709</v>
      </c>
      <c r="G141" s="8">
        <v>7.9969999999999999</v>
      </c>
      <c r="H141" s="7" t="s">
        <v>570</v>
      </c>
      <c r="I141" s="7" t="s">
        <v>713</v>
      </c>
      <c r="J141" s="7" t="s">
        <v>573</v>
      </c>
      <c r="K141" s="7" t="s">
        <v>540</v>
      </c>
      <c r="L141" s="11" t="s">
        <v>540</v>
      </c>
      <c r="M141" s="8">
        <v>11</v>
      </c>
      <c r="N141" s="9">
        <v>11.053000000000001</v>
      </c>
      <c r="O141" s="8">
        <v>60</v>
      </c>
      <c r="P141" s="8">
        <v>12.1</v>
      </c>
      <c r="Q141" s="7" t="s">
        <v>640</v>
      </c>
      <c r="R141" s="12" t="s">
        <v>722</v>
      </c>
      <c r="S141" s="13"/>
      <c r="T141" s="9" t="s">
        <v>540</v>
      </c>
    </row>
    <row r="142" spans="1:20" x14ac:dyDescent="0.2">
      <c r="A142" s="7" t="s">
        <v>413</v>
      </c>
      <c r="B142" s="7" t="s">
        <v>170</v>
      </c>
      <c r="C142" s="7" t="s">
        <v>414</v>
      </c>
      <c r="D142" s="8">
        <v>5760</v>
      </c>
      <c r="E142" s="9">
        <f>VLOOKUP(A142,[1]sheet1!$A$9:$F$321,6,FALSE)</f>
        <v>4875</v>
      </c>
      <c r="F142" s="10" t="s">
        <v>709</v>
      </c>
      <c r="G142" s="8">
        <v>8.7959999999999994</v>
      </c>
      <c r="H142" s="7" t="s">
        <v>570</v>
      </c>
      <c r="I142" s="7" t="s">
        <v>713</v>
      </c>
      <c r="J142" s="7" t="s">
        <v>573</v>
      </c>
      <c r="K142" s="7" t="s">
        <v>540</v>
      </c>
      <c r="L142" s="11" t="s">
        <v>540</v>
      </c>
      <c r="M142" s="8">
        <v>11</v>
      </c>
      <c r="N142" s="9">
        <v>11.053000000000001</v>
      </c>
      <c r="O142" s="8">
        <v>60</v>
      </c>
      <c r="P142" s="8">
        <v>12.1</v>
      </c>
      <c r="Q142" s="7" t="s">
        <v>640</v>
      </c>
      <c r="R142" s="12" t="s">
        <v>722</v>
      </c>
      <c r="S142" s="9"/>
      <c r="T142" s="9" t="s">
        <v>540</v>
      </c>
    </row>
    <row r="143" spans="1:20" x14ac:dyDescent="0.2">
      <c r="A143" s="7" t="s">
        <v>415</v>
      </c>
      <c r="B143" s="7" t="s">
        <v>170</v>
      </c>
      <c r="C143" s="7" t="s">
        <v>416</v>
      </c>
      <c r="D143" s="8">
        <v>22000</v>
      </c>
      <c r="E143" s="9">
        <f>VLOOKUP(A143,[1]sheet1!$A$9:$F$321,6,FALSE)</f>
        <v>4000</v>
      </c>
      <c r="F143" s="10" t="s">
        <v>709</v>
      </c>
      <c r="G143" s="8">
        <v>3.8719999999999999</v>
      </c>
      <c r="H143" s="7" t="s">
        <v>570</v>
      </c>
      <c r="I143" s="7" t="s">
        <v>713</v>
      </c>
      <c r="J143" s="7" t="s">
        <v>573</v>
      </c>
      <c r="K143" s="7" t="s">
        <v>540</v>
      </c>
      <c r="L143" s="11" t="s">
        <v>540</v>
      </c>
      <c r="M143" s="8">
        <v>11</v>
      </c>
      <c r="N143" s="9">
        <v>11.053000000000001</v>
      </c>
      <c r="O143" s="8">
        <v>24</v>
      </c>
      <c r="P143" s="8">
        <v>6.1</v>
      </c>
      <c r="Q143" s="7" t="s">
        <v>634</v>
      </c>
      <c r="R143" s="12" t="s">
        <v>722</v>
      </c>
      <c r="S143" s="13"/>
      <c r="T143" s="9" t="s">
        <v>540</v>
      </c>
    </row>
    <row r="144" spans="1:20" x14ac:dyDescent="0.2">
      <c r="A144" s="7" t="s">
        <v>417</v>
      </c>
      <c r="B144" s="7" t="s">
        <v>170</v>
      </c>
      <c r="C144" s="7" t="s">
        <v>418</v>
      </c>
      <c r="D144" s="8">
        <v>1656</v>
      </c>
      <c r="E144" s="9">
        <f>VLOOKUP(A144,[1]sheet1!$A$9:$F$321,6,FALSE)</f>
        <v>256</v>
      </c>
      <c r="F144" s="10" t="s">
        <v>709</v>
      </c>
      <c r="G144" s="8">
        <v>8.4130000000000003</v>
      </c>
      <c r="H144" s="7" t="s">
        <v>570</v>
      </c>
      <c r="I144" s="7" t="s">
        <v>713</v>
      </c>
      <c r="J144" s="7" t="s">
        <v>573</v>
      </c>
      <c r="K144" s="7" t="s">
        <v>540</v>
      </c>
      <c r="L144" s="11" t="s">
        <v>540</v>
      </c>
      <c r="M144" s="8">
        <v>11</v>
      </c>
      <c r="N144" s="9">
        <v>11.045</v>
      </c>
      <c r="O144" s="8">
        <v>60</v>
      </c>
      <c r="P144" s="8">
        <v>12.1</v>
      </c>
      <c r="Q144" s="7" t="s">
        <v>640</v>
      </c>
      <c r="R144" s="12" t="s">
        <v>722</v>
      </c>
      <c r="S144" s="9"/>
      <c r="T144" s="9" t="s">
        <v>540</v>
      </c>
    </row>
    <row r="145" spans="1:20" x14ac:dyDescent="0.2">
      <c r="A145" s="7" t="s">
        <v>419</v>
      </c>
      <c r="B145" s="7" t="s">
        <v>170</v>
      </c>
      <c r="C145" s="7" t="s">
        <v>420</v>
      </c>
      <c r="D145" s="8">
        <v>380000</v>
      </c>
      <c r="E145" s="9">
        <f>VLOOKUP(A145,[1]sheet1!$A$9:$F$321,6,FALSE)</f>
        <v>350000</v>
      </c>
      <c r="F145" s="10" t="s">
        <v>709</v>
      </c>
      <c r="G145" s="8">
        <v>2.0569999999999999</v>
      </c>
      <c r="H145" s="7" t="s">
        <v>570</v>
      </c>
      <c r="I145" s="7" t="s">
        <v>713</v>
      </c>
      <c r="J145" s="7" t="s">
        <v>577</v>
      </c>
      <c r="K145" s="7" t="s">
        <v>540</v>
      </c>
      <c r="L145" s="11" t="s">
        <v>540</v>
      </c>
      <c r="M145" s="8">
        <v>11</v>
      </c>
      <c r="N145" s="9">
        <v>11.092000000000001</v>
      </c>
      <c r="O145" s="8">
        <v>60</v>
      </c>
      <c r="P145" s="8">
        <v>12.1</v>
      </c>
      <c r="Q145" s="7" t="s">
        <v>658</v>
      </c>
      <c r="R145" s="12" t="s">
        <v>723</v>
      </c>
      <c r="S145" s="13" t="s">
        <v>765</v>
      </c>
      <c r="T145" s="9" t="s">
        <v>540</v>
      </c>
    </row>
    <row r="146" spans="1:20" ht="22.5" x14ac:dyDescent="0.2">
      <c r="A146" s="18" t="s">
        <v>766</v>
      </c>
      <c r="B146" s="18" t="s">
        <v>170</v>
      </c>
      <c r="C146" s="18" t="s">
        <v>767</v>
      </c>
      <c r="D146" s="19">
        <v>68900</v>
      </c>
      <c r="E146" s="20">
        <f>VLOOKUP(A146,[1]sheet1!$A$9:$F$321,6,FALSE)</f>
        <v>68900</v>
      </c>
      <c r="F146" s="26" t="s">
        <v>710</v>
      </c>
      <c r="G146" s="19">
        <v>5.1840000000000002</v>
      </c>
      <c r="H146" s="18" t="s">
        <v>570</v>
      </c>
      <c r="I146" s="18" t="s">
        <v>713</v>
      </c>
      <c r="J146" s="18" t="s">
        <v>573</v>
      </c>
      <c r="K146" s="18" t="s">
        <v>540</v>
      </c>
      <c r="L146" s="27" t="s">
        <v>540</v>
      </c>
      <c r="M146" s="19">
        <v>11</v>
      </c>
      <c r="N146" s="20">
        <v>10.989000000000001</v>
      </c>
      <c r="O146" s="19">
        <v>60</v>
      </c>
      <c r="P146" s="19">
        <v>12.1</v>
      </c>
      <c r="Q146" s="18" t="s">
        <v>638</v>
      </c>
      <c r="R146" s="21" t="s">
        <v>722</v>
      </c>
      <c r="S146" s="20"/>
      <c r="T146" s="20" t="s">
        <v>768</v>
      </c>
    </row>
    <row r="147" spans="1:20" x14ac:dyDescent="0.2">
      <c r="A147" s="7" t="s">
        <v>439</v>
      </c>
      <c r="B147" s="7" t="s">
        <v>170</v>
      </c>
      <c r="C147" s="7" t="s">
        <v>440</v>
      </c>
      <c r="D147" s="8">
        <v>10104</v>
      </c>
      <c r="E147" s="9">
        <f>VLOOKUP(A147,[1]sheet1!$A$9:$F$321,6,FALSE)</f>
        <v>6611</v>
      </c>
      <c r="F147" s="12" t="s">
        <v>709</v>
      </c>
      <c r="G147" s="8">
        <v>7.1879999999999997</v>
      </c>
      <c r="H147" s="14" t="s">
        <v>570</v>
      </c>
      <c r="I147" s="14" t="s">
        <v>713</v>
      </c>
      <c r="J147" s="14" t="s">
        <v>573</v>
      </c>
      <c r="K147" s="14" t="s">
        <v>540</v>
      </c>
      <c r="L147" s="15" t="s">
        <v>540</v>
      </c>
      <c r="M147" s="16">
        <v>11</v>
      </c>
      <c r="N147" s="13">
        <v>11.054</v>
      </c>
      <c r="O147" s="8">
        <v>60</v>
      </c>
      <c r="P147" s="8">
        <v>12.1</v>
      </c>
      <c r="Q147" s="14" t="s">
        <v>640</v>
      </c>
      <c r="R147" s="12" t="s">
        <v>722</v>
      </c>
      <c r="S147" s="13"/>
      <c r="T147" s="13" t="s">
        <v>540</v>
      </c>
    </row>
    <row r="148" spans="1:20" ht="22.5" x14ac:dyDescent="0.2">
      <c r="A148" s="18" t="s">
        <v>769</v>
      </c>
      <c r="B148" s="18" t="s">
        <v>170</v>
      </c>
      <c r="C148" s="18" t="s">
        <v>770</v>
      </c>
      <c r="D148" s="19">
        <v>68900</v>
      </c>
      <c r="E148" s="20">
        <f>VLOOKUP(A148,[1]sheet1!$A$9:$F$321,6,FALSE)</f>
        <v>68900</v>
      </c>
      <c r="F148" s="26" t="s">
        <v>710</v>
      </c>
      <c r="G148" s="19">
        <v>5.1840000000000002</v>
      </c>
      <c r="H148" s="18" t="s">
        <v>570</v>
      </c>
      <c r="I148" s="18" t="s">
        <v>713</v>
      </c>
      <c r="J148" s="18" t="s">
        <v>573</v>
      </c>
      <c r="K148" s="18" t="s">
        <v>540</v>
      </c>
      <c r="L148" s="27" t="s">
        <v>540</v>
      </c>
      <c r="M148" s="19">
        <v>11</v>
      </c>
      <c r="N148" s="20">
        <v>10.989000000000001</v>
      </c>
      <c r="O148" s="19">
        <v>60</v>
      </c>
      <c r="P148" s="19">
        <v>12.1</v>
      </c>
      <c r="Q148" s="18" t="s">
        <v>638</v>
      </c>
      <c r="R148" s="21" t="s">
        <v>722</v>
      </c>
      <c r="S148" s="20"/>
      <c r="T148" s="20" t="s">
        <v>771</v>
      </c>
    </row>
    <row r="149" spans="1:20" x14ac:dyDescent="0.2">
      <c r="A149" s="7" t="s">
        <v>441</v>
      </c>
      <c r="B149" s="7" t="s">
        <v>170</v>
      </c>
      <c r="C149" s="7" t="s">
        <v>442</v>
      </c>
      <c r="D149" s="8">
        <v>55704</v>
      </c>
      <c r="E149" s="9">
        <f>VLOOKUP(A149,[1]sheet1!$A$9:$F$321,6,FALSE)</f>
        <v>23704</v>
      </c>
      <c r="F149" s="10" t="s">
        <v>709</v>
      </c>
      <c r="G149" s="8">
        <v>7.7220000000000004</v>
      </c>
      <c r="H149" s="7" t="s">
        <v>570</v>
      </c>
      <c r="I149" s="7" t="s">
        <v>713</v>
      </c>
      <c r="J149" s="7" t="s">
        <v>573</v>
      </c>
      <c r="K149" s="7" t="s">
        <v>540</v>
      </c>
      <c r="L149" s="11" t="s">
        <v>540</v>
      </c>
      <c r="M149" s="8">
        <v>11</v>
      </c>
      <c r="N149" s="9">
        <v>11.053000000000001</v>
      </c>
      <c r="O149" s="8">
        <v>60</v>
      </c>
      <c r="P149" s="8">
        <v>12.1</v>
      </c>
      <c r="Q149" s="7" t="s">
        <v>640</v>
      </c>
      <c r="R149" s="12" t="s">
        <v>722</v>
      </c>
      <c r="S149" s="13"/>
      <c r="T149" s="9" t="s">
        <v>540</v>
      </c>
    </row>
    <row r="150" spans="1:20" x14ac:dyDescent="0.2">
      <c r="A150" s="7" t="s">
        <v>447</v>
      </c>
      <c r="B150" s="7" t="s">
        <v>170</v>
      </c>
      <c r="C150" s="7" t="s">
        <v>448</v>
      </c>
      <c r="D150" s="8">
        <v>2500</v>
      </c>
      <c r="E150" s="9">
        <f>VLOOKUP(A150,[1]sheet1!$A$9:$F$321,6,FALSE)</f>
        <v>1900</v>
      </c>
      <c r="F150" s="10" t="s">
        <v>709</v>
      </c>
      <c r="G150" s="8">
        <v>9.2010000000000005</v>
      </c>
      <c r="H150" s="7" t="s">
        <v>570</v>
      </c>
      <c r="I150" s="7" t="s">
        <v>713</v>
      </c>
      <c r="J150" s="7" t="s">
        <v>573</v>
      </c>
      <c r="K150" s="7" t="s">
        <v>540</v>
      </c>
      <c r="L150" s="11" t="s">
        <v>540</v>
      </c>
      <c r="M150" s="8">
        <v>11</v>
      </c>
      <c r="N150" s="9">
        <v>11.053000000000001</v>
      </c>
      <c r="O150" s="8">
        <v>60</v>
      </c>
      <c r="P150" s="8">
        <v>12.1</v>
      </c>
      <c r="Q150" s="7" t="s">
        <v>640</v>
      </c>
      <c r="R150" s="12" t="s">
        <v>722</v>
      </c>
      <c r="S150" s="9"/>
      <c r="T150" s="9" t="s">
        <v>540</v>
      </c>
    </row>
    <row r="151" spans="1:20" x14ac:dyDescent="0.2">
      <c r="A151" s="7" t="s">
        <v>449</v>
      </c>
      <c r="B151" s="7" t="s">
        <v>170</v>
      </c>
      <c r="C151" s="7" t="s">
        <v>450</v>
      </c>
      <c r="D151" s="8">
        <v>7000</v>
      </c>
      <c r="E151" s="9">
        <f>VLOOKUP(A151,[1]sheet1!$A$9:$F$321,6,FALSE)</f>
        <v>4304</v>
      </c>
      <c r="F151" s="10" t="s">
        <v>709</v>
      </c>
      <c r="G151" s="8">
        <v>2.1720000000000002</v>
      </c>
      <c r="H151" s="7" t="s">
        <v>570</v>
      </c>
      <c r="I151" s="7" t="s">
        <v>713</v>
      </c>
      <c r="J151" s="7" t="s">
        <v>575</v>
      </c>
      <c r="K151" s="7" t="s">
        <v>540</v>
      </c>
      <c r="L151" s="11" t="s">
        <v>540</v>
      </c>
      <c r="M151" s="8">
        <v>11</v>
      </c>
      <c r="N151" s="9">
        <v>11.053000000000001</v>
      </c>
      <c r="O151" s="8">
        <v>60</v>
      </c>
      <c r="P151" s="8">
        <v>12.1</v>
      </c>
      <c r="Q151" s="7" t="s">
        <v>643</v>
      </c>
      <c r="R151" s="12" t="s">
        <v>722</v>
      </c>
      <c r="S151" s="9"/>
      <c r="T151" s="9" t="s">
        <v>540</v>
      </c>
    </row>
    <row r="152" spans="1:20" x14ac:dyDescent="0.2">
      <c r="A152" s="18" t="s">
        <v>451</v>
      </c>
      <c r="B152" s="18" t="s">
        <v>170</v>
      </c>
      <c r="C152" s="18" t="s">
        <v>452</v>
      </c>
      <c r="D152" s="19">
        <v>600</v>
      </c>
      <c r="E152" s="20">
        <f>VLOOKUP(A152,[1]sheet1!$A$9:$F$321,6,FALSE)</f>
        <v>600</v>
      </c>
      <c r="F152" s="26" t="s">
        <v>710</v>
      </c>
      <c r="G152" s="19">
        <v>7.5060000000000002</v>
      </c>
      <c r="H152" s="18" t="s">
        <v>570</v>
      </c>
      <c r="I152" s="18" t="s">
        <v>713</v>
      </c>
      <c r="J152" s="18" t="s">
        <v>573</v>
      </c>
      <c r="K152" s="18" t="s">
        <v>540</v>
      </c>
      <c r="L152" s="27" t="s">
        <v>540</v>
      </c>
      <c r="M152" s="19">
        <v>11</v>
      </c>
      <c r="N152" s="20">
        <v>0</v>
      </c>
      <c r="O152" s="19">
        <v>60</v>
      </c>
      <c r="P152" s="19">
        <v>12.1</v>
      </c>
      <c r="Q152" s="18" t="s">
        <v>640</v>
      </c>
      <c r="R152" s="21" t="s">
        <v>722</v>
      </c>
      <c r="S152" s="25"/>
      <c r="T152" s="20" t="s">
        <v>540</v>
      </c>
    </row>
    <row r="153" spans="1:20" x14ac:dyDescent="0.2">
      <c r="A153" s="7" t="s">
        <v>461</v>
      </c>
      <c r="B153" s="7" t="s">
        <v>170</v>
      </c>
      <c r="C153" s="7" t="s">
        <v>462</v>
      </c>
      <c r="D153" s="8">
        <v>63300</v>
      </c>
      <c r="E153" s="9">
        <f>VLOOKUP(A153,[1]sheet1!$A$9:$F$321,6,FALSE)</f>
        <v>48300</v>
      </c>
      <c r="F153" s="10" t="s">
        <v>709</v>
      </c>
      <c r="G153" s="8">
        <v>7.2119999999999997</v>
      </c>
      <c r="H153" s="7" t="s">
        <v>570</v>
      </c>
      <c r="I153" s="7" t="s">
        <v>713</v>
      </c>
      <c r="J153" s="7" t="s">
        <v>573</v>
      </c>
      <c r="K153" s="7" t="s">
        <v>540</v>
      </c>
      <c r="L153" s="11" t="s">
        <v>540</v>
      </c>
      <c r="M153" s="8">
        <v>11</v>
      </c>
      <c r="N153" s="9">
        <v>11.05</v>
      </c>
      <c r="O153" s="8">
        <v>60</v>
      </c>
      <c r="P153" s="8">
        <v>12.1</v>
      </c>
      <c r="Q153" s="7" t="s">
        <v>640</v>
      </c>
      <c r="R153" s="12" t="s">
        <v>722</v>
      </c>
      <c r="S153" s="9"/>
      <c r="T153" s="9" t="s">
        <v>540</v>
      </c>
    </row>
    <row r="154" spans="1:20" x14ac:dyDescent="0.2">
      <c r="A154" s="7" t="s">
        <v>463</v>
      </c>
      <c r="B154" s="7" t="s">
        <v>170</v>
      </c>
      <c r="C154" s="7" t="s">
        <v>464</v>
      </c>
      <c r="D154" s="8">
        <v>9000</v>
      </c>
      <c r="E154" s="9">
        <v>0</v>
      </c>
      <c r="F154" s="10" t="s">
        <v>709</v>
      </c>
      <c r="G154" s="8">
        <v>6.9160000000000004</v>
      </c>
      <c r="H154" s="7" t="s">
        <v>570</v>
      </c>
      <c r="I154" s="7" t="s">
        <v>713</v>
      </c>
      <c r="J154" s="7" t="s">
        <v>573</v>
      </c>
      <c r="K154" s="7" t="s">
        <v>540</v>
      </c>
      <c r="L154" s="11" t="s">
        <v>540</v>
      </c>
      <c r="M154" s="8">
        <v>11</v>
      </c>
      <c r="N154" s="9">
        <v>11.053000000000001</v>
      </c>
      <c r="O154" s="8">
        <v>60</v>
      </c>
      <c r="P154" s="8">
        <v>12.1</v>
      </c>
      <c r="Q154" s="7" t="s">
        <v>640</v>
      </c>
      <c r="R154" s="12" t="s">
        <v>722</v>
      </c>
      <c r="S154" s="13"/>
      <c r="T154" s="9" t="s">
        <v>540</v>
      </c>
    </row>
    <row r="155" spans="1:20" x14ac:dyDescent="0.2">
      <c r="A155" s="7" t="s">
        <v>465</v>
      </c>
      <c r="B155" s="7" t="s">
        <v>170</v>
      </c>
      <c r="C155" s="7" t="s">
        <v>466</v>
      </c>
      <c r="D155" s="8">
        <v>295</v>
      </c>
      <c r="E155" s="9">
        <f>VLOOKUP(A155,[1]sheet1!$A$9:$F$321,6,FALSE)</f>
        <v>253</v>
      </c>
      <c r="F155" s="12" t="s">
        <v>709</v>
      </c>
      <c r="G155" s="8">
        <v>1.601</v>
      </c>
      <c r="H155" s="14" t="s">
        <v>570</v>
      </c>
      <c r="I155" s="14" t="s">
        <v>713</v>
      </c>
      <c r="J155" s="14" t="s">
        <v>577</v>
      </c>
      <c r="K155" s="14" t="s">
        <v>540</v>
      </c>
      <c r="L155" s="15" t="s">
        <v>540</v>
      </c>
      <c r="M155" s="16">
        <v>11</v>
      </c>
      <c r="N155" s="13">
        <v>11.090999999999999</v>
      </c>
      <c r="O155" s="8">
        <v>60</v>
      </c>
      <c r="P155" s="8">
        <v>12.1</v>
      </c>
      <c r="Q155" s="14" t="s">
        <v>658</v>
      </c>
      <c r="R155" s="12" t="s">
        <v>722</v>
      </c>
      <c r="S155" s="9"/>
      <c r="T155" s="13" t="s">
        <v>540</v>
      </c>
    </row>
    <row r="156" spans="1:20" ht="22.5" x14ac:dyDescent="0.2">
      <c r="A156" s="18" t="s">
        <v>772</v>
      </c>
      <c r="B156" s="18" t="s">
        <v>170</v>
      </c>
      <c r="C156" s="18" t="s">
        <v>773</v>
      </c>
      <c r="D156" s="19">
        <v>6000</v>
      </c>
      <c r="E156" s="20">
        <f>VLOOKUP(A156,[1]sheet1!$A$9:$F$321,6,FALSE)</f>
        <v>6000</v>
      </c>
      <c r="F156" s="26" t="s">
        <v>710</v>
      </c>
      <c r="G156" s="19">
        <v>5.7</v>
      </c>
      <c r="H156" s="18" t="s">
        <v>570</v>
      </c>
      <c r="I156" s="18" t="s">
        <v>713</v>
      </c>
      <c r="J156" s="18" t="s">
        <v>573</v>
      </c>
      <c r="K156" s="18" t="s">
        <v>540</v>
      </c>
      <c r="L156" s="27" t="s">
        <v>540</v>
      </c>
      <c r="M156" s="19">
        <v>11</v>
      </c>
      <c r="N156" s="20">
        <v>10.989000000000001</v>
      </c>
      <c r="O156" s="19">
        <v>60</v>
      </c>
      <c r="P156" s="19">
        <v>12.1</v>
      </c>
      <c r="Q156" s="18" t="s">
        <v>640</v>
      </c>
      <c r="R156" s="21" t="s">
        <v>722</v>
      </c>
      <c r="S156" s="25"/>
      <c r="T156" s="20" t="s">
        <v>774</v>
      </c>
    </row>
    <row r="157" spans="1:20" x14ac:dyDescent="0.2">
      <c r="A157" s="7" t="s">
        <v>467</v>
      </c>
      <c r="B157" s="7" t="s">
        <v>170</v>
      </c>
      <c r="C157" s="7" t="s">
        <v>468</v>
      </c>
      <c r="D157" s="8">
        <v>12000</v>
      </c>
      <c r="E157" s="9">
        <f>VLOOKUP(A157,[1]sheet1!$A$9:$F$321,6,FALSE)</f>
        <v>11800</v>
      </c>
      <c r="F157" s="10" t="s">
        <v>709</v>
      </c>
      <c r="G157" s="8">
        <v>2.5840000000000001</v>
      </c>
      <c r="H157" s="7" t="s">
        <v>570</v>
      </c>
      <c r="I157" s="7" t="s">
        <v>713</v>
      </c>
      <c r="J157" s="7" t="s">
        <v>575</v>
      </c>
      <c r="K157" s="7" t="s">
        <v>540</v>
      </c>
      <c r="L157" s="11" t="s">
        <v>540</v>
      </c>
      <c r="M157" s="8">
        <v>11</v>
      </c>
      <c r="N157" s="9">
        <v>11.053000000000001</v>
      </c>
      <c r="O157" s="8">
        <v>60</v>
      </c>
      <c r="P157" s="8">
        <v>12.1</v>
      </c>
      <c r="Q157" s="7" t="s">
        <v>643</v>
      </c>
      <c r="R157" s="12" t="s">
        <v>722</v>
      </c>
      <c r="S157" s="9"/>
      <c r="T157" s="9" t="s">
        <v>540</v>
      </c>
    </row>
    <row r="158" spans="1:20" x14ac:dyDescent="0.2">
      <c r="A158" s="7" t="s">
        <v>473</v>
      </c>
      <c r="B158" s="7" t="s">
        <v>170</v>
      </c>
      <c r="C158" s="7" t="s">
        <v>474</v>
      </c>
      <c r="D158" s="8">
        <v>9000</v>
      </c>
      <c r="E158" s="9">
        <f>VLOOKUP(A158,[1]sheet1!$A$9:$F$321,6,FALSE)</f>
        <v>3000</v>
      </c>
      <c r="F158" s="10" t="s">
        <v>709</v>
      </c>
      <c r="G158" s="8">
        <v>3.2879999999999998</v>
      </c>
      <c r="H158" s="7" t="s">
        <v>570</v>
      </c>
      <c r="I158" s="7" t="s">
        <v>713</v>
      </c>
      <c r="J158" s="7" t="s">
        <v>573</v>
      </c>
      <c r="K158" s="7" t="s">
        <v>540</v>
      </c>
      <c r="L158" s="11" t="s">
        <v>540</v>
      </c>
      <c r="M158" s="8">
        <v>11</v>
      </c>
      <c r="N158" s="9">
        <v>11.055999999999999</v>
      </c>
      <c r="O158" s="8">
        <v>60</v>
      </c>
      <c r="P158" s="8">
        <v>12.1</v>
      </c>
      <c r="Q158" s="7" t="s">
        <v>694</v>
      </c>
      <c r="R158" s="12" t="s">
        <v>722</v>
      </c>
      <c r="S158" s="9"/>
      <c r="T158" s="9" t="s">
        <v>540</v>
      </c>
    </row>
    <row r="159" spans="1:20" x14ac:dyDescent="0.2">
      <c r="A159" s="18" t="s">
        <v>475</v>
      </c>
      <c r="B159" s="18" t="s">
        <v>170</v>
      </c>
      <c r="C159" s="18" t="s">
        <v>476</v>
      </c>
      <c r="D159" s="19">
        <v>1140</v>
      </c>
      <c r="E159" s="20">
        <f>VLOOKUP(A159,[1]sheet1!$A$9:$F$321,6,FALSE)</f>
        <v>1140</v>
      </c>
      <c r="F159" s="26" t="s">
        <v>710</v>
      </c>
      <c r="G159" s="19">
        <v>5.319</v>
      </c>
      <c r="H159" s="18" t="s">
        <v>570</v>
      </c>
      <c r="I159" s="18" t="s">
        <v>713</v>
      </c>
      <c r="J159" s="18" t="s">
        <v>573</v>
      </c>
      <c r="K159" s="18" t="s">
        <v>540</v>
      </c>
      <c r="L159" s="27" t="s">
        <v>540</v>
      </c>
      <c r="M159" s="19">
        <v>11</v>
      </c>
      <c r="N159" s="20">
        <v>0</v>
      </c>
      <c r="O159" s="19">
        <v>12</v>
      </c>
      <c r="P159" s="19">
        <v>6.1</v>
      </c>
      <c r="Q159" s="18" t="s">
        <v>645</v>
      </c>
      <c r="R159" s="21" t="s">
        <v>722</v>
      </c>
      <c r="S159" s="25"/>
      <c r="T159" s="20" t="s">
        <v>540</v>
      </c>
    </row>
    <row r="160" spans="1:20" x14ac:dyDescent="0.2">
      <c r="A160" s="7" t="s">
        <v>477</v>
      </c>
      <c r="B160" s="7" t="s">
        <v>170</v>
      </c>
      <c r="C160" s="7" t="s">
        <v>478</v>
      </c>
      <c r="D160" s="8">
        <v>6480</v>
      </c>
      <c r="E160" s="9">
        <f>VLOOKUP(A160,[1]sheet1!$A$9:$F$321,6,FALSE)</f>
        <v>5480</v>
      </c>
      <c r="F160" s="10" t="s">
        <v>709</v>
      </c>
      <c r="G160" s="8">
        <v>7.0419999999999998</v>
      </c>
      <c r="H160" s="7" t="s">
        <v>570</v>
      </c>
      <c r="I160" s="7" t="s">
        <v>713</v>
      </c>
      <c r="J160" s="7" t="s">
        <v>575</v>
      </c>
      <c r="K160" s="7" t="s">
        <v>540</v>
      </c>
      <c r="L160" s="11" t="s">
        <v>540</v>
      </c>
      <c r="M160" s="8">
        <v>11</v>
      </c>
      <c r="N160" s="9">
        <v>11.053000000000001</v>
      </c>
      <c r="O160" s="8">
        <v>24</v>
      </c>
      <c r="P160" s="8">
        <v>5</v>
      </c>
      <c r="Q160" s="7" t="s">
        <v>646</v>
      </c>
      <c r="R160" s="12" t="s">
        <v>722</v>
      </c>
      <c r="S160" s="9"/>
      <c r="T160" s="9" t="s">
        <v>540</v>
      </c>
    </row>
    <row r="161" spans="1:20" x14ac:dyDescent="0.2">
      <c r="A161" s="7" t="s">
        <v>479</v>
      </c>
      <c r="B161" s="7" t="s">
        <v>170</v>
      </c>
      <c r="C161" s="7" t="s">
        <v>480</v>
      </c>
      <c r="D161" s="8">
        <v>23760</v>
      </c>
      <c r="E161" s="9">
        <f>VLOOKUP(A161,[1]sheet1!$A$9:$F$321,6,FALSE)</f>
        <v>60</v>
      </c>
      <c r="F161" s="10" t="s">
        <v>709</v>
      </c>
      <c r="G161" s="8">
        <v>5.274</v>
      </c>
      <c r="H161" s="7" t="s">
        <v>570</v>
      </c>
      <c r="I161" s="7" t="s">
        <v>713</v>
      </c>
      <c r="J161" s="7" t="s">
        <v>575</v>
      </c>
      <c r="K161" s="7" t="s">
        <v>540</v>
      </c>
      <c r="L161" s="11" t="s">
        <v>540</v>
      </c>
      <c r="M161" s="8">
        <v>11</v>
      </c>
      <c r="N161" s="9">
        <v>11.053000000000001</v>
      </c>
      <c r="O161" s="8">
        <v>24</v>
      </c>
      <c r="P161" s="8">
        <v>6.1</v>
      </c>
      <c r="Q161" s="7" t="s">
        <v>646</v>
      </c>
      <c r="R161" s="12" t="s">
        <v>722</v>
      </c>
      <c r="S161" s="13"/>
      <c r="T161" s="9" t="s">
        <v>540</v>
      </c>
    </row>
    <row r="162" spans="1:20" x14ac:dyDescent="0.2">
      <c r="A162" s="7" t="s">
        <v>564</v>
      </c>
      <c r="B162" s="7" t="s">
        <v>170</v>
      </c>
      <c r="C162" s="7" t="s">
        <v>565</v>
      </c>
      <c r="D162" s="8">
        <v>6000</v>
      </c>
      <c r="E162" s="9">
        <f>VLOOKUP(A162,[1]sheet1!$A$9:$F$321,6,FALSE)</f>
        <v>1000</v>
      </c>
      <c r="F162" s="12" t="s">
        <v>709</v>
      </c>
      <c r="G162" s="8">
        <v>5.4619999999999997</v>
      </c>
      <c r="H162" s="14" t="s">
        <v>570</v>
      </c>
      <c r="I162" s="14" t="s">
        <v>713</v>
      </c>
      <c r="J162" s="14" t="s">
        <v>575</v>
      </c>
      <c r="K162" s="14" t="s">
        <v>540</v>
      </c>
      <c r="L162" s="15" t="s">
        <v>540</v>
      </c>
      <c r="M162" s="16">
        <v>11</v>
      </c>
      <c r="N162" s="13">
        <v>11.053000000000001</v>
      </c>
      <c r="O162" s="8">
        <v>24</v>
      </c>
      <c r="P162" s="8">
        <v>6.1</v>
      </c>
      <c r="Q162" s="14" t="s">
        <v>646</v>
      </c>
      <c r="R162" s="12" t="s">
        <v>722</v>
      </c>
      <c r="S162" s="9"/>
      <c r="T162" s="13" t="s">
        <v>540</v>
      </c>
    </row>
    <row r="163" spans="1:20" x14ac:dyDescent="0.2">
      <c r="A163" s="7" t="s">
        <v>566</v>
      </c>
      <c r="B163" s="7" t="s">
        <v>170</v>
      </c>
      <c r="C163" s="7" t="s">
        <v>567</v>
      </c>
      <c r="D163" s="8">
        <v>11000</v>
      </c>
      <c r="E163" s="9">
        <f>VLOOKUP(A163,[1]sheet1!$A$9:$F$321,6,FALSE)</f>
        <v>5000</v>
      </c>
      <c r="F163" s="12" t="s">
        <v>709</v>
      </c>
      <c r="G163" s="8">
        <v>2.1999999999999999E-2</v>
      </c>
      <c r="H163" s="14" t="s">
        <v>570</v>
      </c>
      <c r="I163" s="14" t="s">
        <v>711</v>
      </c>
      <c r="J163" s="14" t="s">
        <v>573</v>
      </c>
      <c r="K163" s="14" t="s">
        <v>540</v>
      </c>
      <c r="L163" s="15" t="s">
        <v>540</v>
      </c>
      <c r="M163" s="16">
        <v>11</v>
      </c>
      <c r="N163" s="13">
        <v>11.093999999999999</v>
      </c>
      <c r="O163" s="8">
        <v>75</v>
      </c>
      <c r="P163" s="8">
        <v>12.1</v>
      </c>
      <c r="Q163" s="14" t="s">
        <v>654</v>
      </c>
      <c r="R163" s="12" t="s">
        <v>722</v>
      </c>
      <c r="S163" s="13"/>
      <c r="T163" s="13" t="s">
        <v>540</v>
      </c>
    </row>
    <row r="164" spans="1:20" x14ac:dyDescent="0.2">
      <c r="A164" s="7" t="s">
        <v>481</v>
      </c>
      <c r="B164" s="7" t="s">
        <v>170</v>
      </c>
      <c r="C164" s="7" t="s">
        <v>482</v>
      </c>
      <c r="D164" s="8">
        <v>52800</v>
      </c>
      <c r="E164" s="9">
        <f>VLOOKUP(A164,[1]sheet1!$A$9:$F$321,6,FALSE)</f>
        <v>9800</v>
      </c>
      <c r="F164" s="10" t="s">
        <v>709</v>
      </c>
      <c r="G164" s="8">
        <v>3.24</v>
      </c>
      <c r="H164" s="7" t="s">
        <v>570</v>
      </c>
      <c r="I164" s="7" t="s">
        <v>713</v>
      </c>
      <c r="J164" s="7" t="s">
        <v>577</v>
      </c>
      <c r="K164" s="7" t="s">
        <v>540</v>
      </c>
      <c r="L164" s="11" t="s">
        <v>540</v>
      </c>
      <c r="M164" s="8">
        <v>11</v>
      </c>
      <c r="N164" s="9">
        <v>11.090999999999999</v>
      </c>
      <c r="O164" s="8">
        <v>75</v>
      </c>
      <c r="P164" s="8">
        <v>12.1</v>
      </c>
      <c r="Q164" s="7" t="s">
        <v>633</v>
      </c>
      <c r="R164" s="12" t="s">
        <v>722</v>
      </c>
      <c r="S164" s="9"/>
      <c r="T164" s="9" t="s">
        <v>540</v>
      </c>
    </row>
    <row r="165" spans="1:20" x14ac:dyDescent="0.2">
      <c r="A165" s="7" t="s">
        <v>483</v>
      </c>
      <c r="B165" s="7" t="s">
        <v>170</v>
      </c>
      <c r="C165" s="7" t="s">
        <v>484</v>
      </c>
      <c r="D165" s="8">
        <v>400</v>
      </c>
      <c r="E165" s="9">
        <f>VLOOKUP(A165,[1]sheet1!$A$9:$F$321,6,FALSE)</f>
        <v>235</v>
      </c>
      <c r="F165" s="10" t="s">
        <v>709</v>
      </c>
      <c r="G165" s="8">
        <v>9.2010000000000005</v>
      </c>
      <c r="H165" s="7" t="s">
        <v>570</v>
      </c>
      <c r="I165" s="7" t="s">
        <v>713</v>
      </c>
      <c r="J165" s="7" t="s">
        <v>573</v>
      </c>
      <c r="K165" s="7" t="s">
        <v>540</v>
      </c>
      <c r="L165" s="11" t="s">
        <v>540</v>
      </c>
      <c r="M165" s="8">
        <v>11</v>
      </c>
      <c r="N165" s="9">
        <v>11.053000000000001</v>
      </c>
      <c r="O165" s="8">
        <v>60</v>
      </c>
      <c r="P165" s="8">
        <v>12.1</v>
      </c>
      <c r="Q165" s="7" t="s">
        <v>640</v>
      </c>
      <c r="R165" s="12" t="s">
        <v>722</v>
      </c>
      <c r="S165" s="9"/>
      <c r="T165" s="9" t="s">
        <v>540</v>
      </c>
    </row>
    <row r="166" spans="1:20" x14ac:dyDescent="0.2">
      <c r="A166" s="7" t="s">
        <v>493</v>
      </c>
      <c r="B166" s="7" t="s">
        <v>170</v>
      </c>
      <c r="C166" s="7" t="s">
        <v>494</v>
      </c>
      <c r="D166" s="8">
        <v>17500</v>
      </c>
      <c r="E166" s="9">
        <f>VLOOKUP(A166,[1]sheet1!$A$9:$F$321,6,FALSE)</f>
        <v>5500</v>
      </c>
      <c r="F166" s="10" t="s">
        <v>709</v>
      </c>
      <c r="G166" s="8">
        <v>2.4540000000000002</v>
      </c>
      <c r="H166" s="7" t="s">
        <v>570</v>
      </c>
      <c r="I166" s="7" t="s">
        <v>713</v>
      </c>
      <c r="J166" s="7" t="s">
        <v>575</v>
      </c>
      <c r="K166" s="7" t="s">
        <v>540</v>
      </c>
      <c r="L166" s="11" t="s">
        <v>540</v>
      </c>
      <c r="M166" s="8">
        <v>11</v>
      </c>
      <c r="N166" s="9">
        <v>11.053000000000001</v>
      </c>
      <c r="O166" s="8">
        <v>60</v>
      </c>
      <c r="P166" s="8">
        <v>12.1</v>
      </c>
      <c r="Q166" s="7" t="s">
        <v>643</v>
      </c>
      <c r="R166" s="12" t="s">
        <v>722</v>
      </c>
      <c r="S166" s="13"/>
      <c r="T166" s="9" t="s">
        <v>540</v>
      </c>
    </row>
    <row r="167" spans="1:20" x14ac:dyDescent="0.2">
      <c r="A167" s="7" t="s">
        <v>495</v>
      </c>
      <c r="B167" s="7" t="s">
        <v>170</v>
      </c>
      <c r="C167" s="7" t="s">
        <v>496</v>
      </c>
      <c r="D167" s="8">
        <v>6000</v>
      </c>
      <c r="E167" s="9">
        <f>VLOOKUP(A167,[1]sheet1!$A$9:$F$321,6,FALSE)</f>
        <v>5970</v>
      </c>
      <c r="F167" s="10" t="s">
        <v>709</v>
      </c>
      <c r="G167" s="8">
        <v>5.3410000000000002</v>
      </c>
      <c r="H167" s="7" t="s">
        <v>570</v>
      </c>
      <c r="I167" s="7" t="s">
        <v>713</v>
      </c>
      <c r="J167" s="7" t="s">
        <v>577</v>
      </c>
      <c r="K167" s="7" t="s">
        <v>540</v>
      </c>
      <c r="L167" s="11" t="s">
        <v>540</v>
      </c>
      <c r="M167" s="8">
        <v>11</v>
      </c>
      <c r="N167" s="9">
        <v>11</v>
      </c>
      <c r="O167" s="8">
        <v>60</v>
      </c>
      <c r="P167" s="8">
        <v>6.1</v>
      </c>
      <c r="Q167" s="7" t="s">
        <v>642</v>
      </c>
      <c r="R167" s="12" t="s">
        <v>722</v>
      </c>
      <c r="S167" s="9"/>
      <c r="T167" s="9" t="s">
        <v>540</v>
      </c>
    </row>
    <row r="168" spans="1:20" x14ac:dyDescent="0.2">
      <c r="A168" s="7" t="s">
        <v>497</v>
      </c>
      <c r="B168" s="7" t="s">
        <v>170</v>
      </c>
      <c r="C168" s="7" t="s">
        <v>498</v>
      </c>
      <c r="D168" s="8">
        <v>1600</v>
      </c>
      <c r="E168" s="9">
        <f>VLOOKUP(A168,[1]sheet1!$A$9:$F$321,6,FALSE)</f>
        <v>118</v>
      </c>
      <c r="F168" s="10" t="s">
        <v>709</v>
      </c>
      <c r="G168" s="8">
        <v>2.4319999999999999</v>
      </c>
      <c r="H168" s="7" t="s">
        <v>570</v>
      </c>
      <c r="I168" s="7" t="s">
        <v>711</v>
      </c>
      <c r="J168" s="7" t="s">
        <v>573</v>
      </c>
      <c r="K168" s="7" t="s">
        <v>540</v>
      </c>
      <c r="L168" s="11" t="s">
        <v>540</v>
      </c>
      <c r="M168" s="8">
        <v>11</v>
      </c>
      <c r="N168" s="9">
        <v>11.1</v>
      </c>
      <c r="O168" s="8">
        <v>60</v>
      </c>
      <c r="P168" s="8">
        <v>12.1</v>
      </c>
      <c r="Q168" s="7" t="s">
        <v>683</v>
      </c>
      <c r="R168" s="12" t="s">
        <v>722</v>
      </c>
      <c r="S168" s="13"/>
      <c r="T168" s="9" t="s">
        <v>540</v>
      </c>
    </row>
    <row r="169" spans="1:20" x14ac:dyDescent="0.2">
      <c r="A169" s="7" t="s">
        <v>17</v>
      </c>
      <c r="B169" s="7" t="s">
        <v>18</v>
      </c>
      <c r="C169" s="7" t="s">
        <v>19</v>
      </c>
      <c r="D169" s="8">
        <v>230000</v>
      </c>
      <c r="E169" s="9">
        <f>VLOOKUP(A169,[1]sheet1!$A$9:$F$321,6,FALSE)</f>
        <v>199500</v>
      </c>
      <c r="F169" s="10" t="s">
        <v>709</v>
      </c>
      <c r="G169" s="8">
        <v>0</v>
      </c>
      <c r="H169" s="7" t="s">
        <v>708</v>
      </c>
      <c r="I169" s="7" t="s">
        <v>712</v>
      </c>
      <c r="J169" s="7" t="s">
        <v>540</v>
      </c>
      <c r="K169" s="7" t="s">
        <v>540</v>
      </c>
      <c r="L169" s="11" t="s">
        <v>540</v>
      </c>
      <c r="M169" s="8">
        <v>11</v>
      </c>
      <c r="N169" s="9">
        <v>10.989000000000001</v>
      </c>
      <c r="O169" s="8">
        <v>70</v>
      </c>
      <c r="P169" s="8" t="s">
        <v>540</v>
      </c>
      <c r="Q169" s="7" t="s">
        <v>540</v>
      </c>
      <c r="R169" s="12" t="s">
        <v>722</v>
      </c>
      <c r="S169" s="13"/>
      <c r="T169" s="9" t="s">
        <v>540</v>
      </c>
    </row>
    <row r="170" spans="1:20" ht="33.75" x14ac:dyDescent="0.2">
      <c r="A170" s="7" t="s">
        <v>20</v>
      </c>
      <c r="B170" s="7" t="s">
        <v>21</v>
      </c>
      <c r="C170" s="7" t="s">
        <v>733</v>
      </c>
      <c r="D170" s="8">
        <v>162500</v>
      </c>
      <c r="E170" s="9">
        <f>VLOOKUP(A170,[1]sheet1!$A$9:$F$321,6,FALSE)</f>
        <v>119500</v>
      </c>
      <c r="F170" s="10" t="s">
        <v>709</v>
      </c>
      <c r="G170" s="8">
        <v>0</v>
      </c>
      <c r="H170" s="7" t="s">
        <v>708</v>
      </c>
      <c r="I170" s="7" t="s">
        <v>711</v>
      </c>
      <c r="J170" s="7" t="s">
        <v>540</v>
      </c>
      <c r="K170" s="7" t="s">
        <v>540</v>
      </c>
      <c r="L170" s="11" t="s">
        <v>540</v>
      </c>
      <c r="M170" s="8">
        <v>11</v>
      </c>
      <c r="N170" s="9">
        <v>10.989000000000001</v>
      </c>
      <c r="O170" s="8">
        <v>70</v>
      </c>
      <c r="P170" s="8" t="s">
        <v>540</v>
      </c>
      <c r="Q170" s="7" t="s">
        <v>540</v>
      </c>
      <c r="R170" s="12" t="s">
        <v>722</v>
      </c>
      <c r="S170" s="9"/>
      <c r="T170" s="9" t="s">
        <v>540</v>
      </c>
    </row>
    <row r="171" spans="1:20" ht="22.5" x14ac:dyDescent="0.2">
      <c r="A171" s="7" t="s">
        <v>554</v>
      </c>
      <c r="B171" s="7" t="s">
        <v>555</v>
      </c>
      <c r="C171" s="7" t="s">
        <v>556</v>
      </c>
      <c r="D171" s="8">
        <v>15000</v>
      </c>
      <c r="E171" s="9">
        <f>VLOOKUP(A171,[1]sheet1!$A$9:$F$321,6,FALSE)</f>
        <v>3360</v>
      </c>
      <c r="F171" s="10" t="s">
        <v>709</v>
      </c>
      <c r="G171" s="8">
        <v>0.31</v>
      </c>
      <c r="H171" s="7" t="s">
        <v>708</v>
      </c>
      <c r="I171" s="7" t="s">
        <v>711</v>
      </c>
      <c r="J171" s="7" t="s">
        <v>540</v>
      </c>
      <c r="K171" s="7" t="s">
        <v>540</v>
      </c>
      <c r="L171" s="11" t="s">
        <v>540</v>
      </c>
      <c r="M171" s="8">
        <v>11</v>
      </c>
      <c r="N171" s="9">
        <v>10.989000000000001</v>
      </c>
      <c r="O171" s="8">
        <v>70</v>
      </c>
      <c r="P171" s="8" t="s">
        <v>540</v>
      </c>
      <c r="Q171" s="7" t="s">
        <v>540</v>
      </c>
      <c r="R171" s="12" t="s">
        <v>722</v>
      </c>
      <c r="S171" s="9"/>
      <c r="T171" s="9" t="s">
        <v>540</v>
      </c>
    </row>
    <row r="172" spans="1:20" ht="22.5" x14ac:dyDescent="0.2">
      <c r="A172" s="7" t="s">
        <v>557</v>
      </c>
      <c r="B172" s="7" t="s">
        <v>558</v>
      </c>
      <c r="C172" s="7" t="s">
        <v>559</v>
      </c>
      <c r="D172" s="8">
        <v>13000</v>
      </c>
      <c r="E172" s="9">
        <f>VLOOKUP(A172,[1]sheet1!$A$9:$F$321,6,FALSE)</f>
        <v>5370</v>
      </c>
      <c r="F172" s="10" t="s">
        <v>709</v>
      </c>
      <c r="G172" s="8">
        <v>0.75</v>
      </c>
      <c r="H172" s="7" t="s">
        <v>708</v>
      </c>
      <c r="I172" s="7" t="s">
        <v>712</v>
      </c>
      <c r="J172" s="7" t="s">
        <v>540</v>
      </c>
      <c r="K172" s="7" t="s">
        <v>540</v>
      </c>
      <c r="L172" s="11" t="s">
        <v>540</v>
      </c>
      <c r="M172" s="8">
        <v>11</v>
      </c>
      <c r="N172" s="9">
        <v>10.989000000000001</v>
      </c>
      <c r="O172" s="8">
        <v>75</v>
      </c>
      <c r="P172" s="8" t="s">
        <v>540</v>
      </c>
      <c r="Q172" s="7" t="s">
        <v>540</v>
      </c>
      <c r="R172" s="12" t="s">
        <v>722</v>
      </c>
      <c r="S172" s="13"/>
      <c r="T172" s="9" t="s">
        <v>540</v>
      </c>
    </row>
    <row r="173" spans="1:20" ht="22.5" x14ac:dyDescent="0.2">
      <c r="A173" s="18" t="s">
        <v>734</v>
      </c>
      <c r="B173" s="18" t="s">
        <v>735</v>
      </c>
      <c r="C173" s="18" t="s">
        <v>736</v>
      </c>
      <c r="D173" s="19">
        <v>800000</v>
      </c>
      <c r="E173" s="20">
        <f>VLOOKUP(A173,[1]sheet1!$A$9:$F$321,6,FALSE)</f>
        <v>800000</v>
      </c>
      <c r="F173" s="26" t="s">
        <v>710</v>
      </c>
      <c r="G173" s="19">
        <v>0</v>
      </c>
      <c r="H173" s="18" t="s">
        <v>708</v>
      </c>
      <c r="I173" s="18" t="s">
        <v>712</v>
      </c>
      <c r="J173" s="18" t="s">
        <v>540</v>
      </c>
      <c r="K173" s="18" t="s">
        <v>540</v>
      </c>
      <c r="L173" s="27" t="s">
        <v>540</v>
      </c>
      <c r="M173" s="19">
        <v>11</v>
      </c>
      <c r="N173" s="20">
        <v>10.989000000000001</v>
      </c>
      <c r="O173" s="19">
        <v>70</v>
      </c>
      <c r="P173" s="19" t="s">
        <v>540</v>
      </c>
      <c r="Q173" s="18" t="s">
        <v>540</v>
      </c>
      <c r="R173" s="21" t="s">
        <v>722</v>
      </c>
      <c r="S173" s="20"/>
      <c r="T173" s="20" t="s">
        <v>540</v>
      </c>
    </row>
    <row r="174" spans="1:20" x14ac:dyDescent="0.2">
      <c r="A174" s="18" t="s">
        <v>737</v>
      </c>
      <c r="B174" s="18" t="s">
        <v>738</v>
      </c>
      <c r="C174" s="18" t="s">
        <v>739</v>
      </c>
      <c r="D174" s="19">
        <v>65000</v>
      </c>
      <c r="E174" s="20">
        <f>VLOOKUP(A174,[1]sheet1!$A$9:$F$321,6,FALSE)</f>
        <v>65000</v>
      </c>
      <c r="F174" s="26" t="s">
        <v>710</v>
      </c>
      <c r="G174" s="19">
        <v>0</v>
      </c>
      <c r="H174" s="18" t="s">
        <v>708</v>
      </c>
      <c r="I174" s="18" t="s">
        <v>712</v>
      </c>
      <c r="J174" s="18" t="s">
        <v>540</v>
      </c>
      <c r="K174" s="18" t="s">
        <v>540</v>
      </c>
      <c r="L174" s="27" t="s">
        <v>540</v>
      </c>
      <c r="M174" s="19">
        <v>11</v>
      </c>
      <c r="N174" s="20">
        <v>10.989000000000001</v>
      </c>
      <c r="O174" s="19">
        <v>70</v>
      </c>
      <c r="P174" s="19" t="s">
        <v>540</v>
      </c>
      <c r="Q174" s="18" t="s">
        <v>540</v>
      </c>
      <c r="R174" s="21" t="s">
        <v>722</v>
      </c>
      <c r="S174" s="25"/>
      <c r="T174" s="20" t="s">
        <v>540</v>
      </c>
    </row>
    <row r="175" spans="1:20" x14ac:dyDescent="0.2">
      <c r="A175" s="18" t="s">
        <v>740</v>
      </c>
      <c r="B175" s="18" t="s">
        <v>741</v>
      </c>
      <c r="C175" s="18" t="s">
        <v>742</v>
      </c>
      <c r="D175" s="19">
        <v>100000</v>
      </c>
      <c r="E175" s="20">
        <f>VLOOKUP(A175,[1]sheet1!$A$9:$F$321,6,FALSE)</f>
        <v>100000</v>
      </c>
      <c r="F175" s="26" t="s">
        <v>710</v>
      </c>
      <c r="G175" s="19">
        <v>0</v>
      </c>
      <c r="H175" s="18" t="s">
        <v>708</v>
      </c>
      <c r="I175" s="18" t="s">
        <v>712</v>
      </c>
      <c r="J175" s="18" t="s">
        <v>540</v>
      </c>
      <c r="K175" s="18" t="s">
        <v>540</v>
      </c>
      <c r="L175" s="27" t="s">
        <v>540</v>
      </c>
      <c r="M175" s="19">
        <v>11</v>
      </c>
      <c r="N175" s="20">
        <v>10.989000000000001</v>
      </c>
      <c r="O175" s="19">
        <v>70</v>
      </c>
      <c r="P175" s="19" t="s">
        <v>540</v>
      </c>
      <c r="Q175" s="18" t="s">
        <v>540</v>
      </c>
      <c r="R175" s="21" t="s">
        <v>722</v>
      </c>
      <c r="S175" s="20"/>
      <c r="T175" s="20" t="s">
        <v>540</v>
      </c>
    </row>
    <row r="176" spans="1:20" x14ac:dyDescent="0.2">
      <c r="A176" s="18" t="s">
        <v>743</v>
      </c>
      <c r="B176" s="18" t="s">
        <v>744</v>
      </c>
      <c r="C176" s="18" t="s">
        <v>745</v>
      </c>
      <c r="D176" s="19">
        <v>3500</v>
      </c>
      <c r="E176" s="20">
        <f>VLOOKUP(A176,[1]sheet1!$A$9:$F$321,6,FALSE)</f>
        <v>3500</v>
      </c>
      <c r="F176" s="21" t="s">
        <v>710</v>
      </c>
      <c r="G176" s="19">
        <v>0</v>
      </c>
      <c r="H176" s="22" t="s">
        <v>708</v>
      </c>
      <c r="I176" s="22" t="s">
        <v>540</v>
      </c>
      <c r="J176" s="22" t="s">
        <v>540</v>
      </c>
      <c r="K176" s="22" t="s">
        <v>540</v>
      </c>
      <c r="L176" s="23" t="s">
        <v>540</v>
      </c>
      <c r="M176" s="24">
        <v>11</v>
      </c>
      <c r="N176" s="25">
        <v>10.989000000000001</v>
      </c>
      <c r="O176" s="19">
        <v>70</v>
      </c>
      <c r="P176" s="19" t="s">
        <v>540</v>
      </c>
      <c r="Q176" s="22" t="s">
        <v>540</v>
      </c>
      <c r="R176" s="21" t="s">
        <v>722</v>
      </c>
      <c r="S176" s="25"/>
      <c r="T176" s="25" t="s">
        <v>540</v>
      </c>
    </row>
    <row r="177" spans="1:20" x14ac:dyDescent="0.2">
      <c r="A177" s="7" t="s">
        <v>31</v>
      </c>
      <c r="B177" s="7" t="s">
        <v>32</v>
      </c>
      <c r="C177" s="7" t="s">
        <v>33</v>
      </c>
      <c r="D177" s="8">
        <v>17000</v>
      </c>
      <c r="E177" s="9">
        <f>VLOOKUP(A177,[1]sheet1!$A$9:$F$321,6,FALSE)</f>
        <v>16999</v>
      </c>
      <c r="F177" s="10" t="s">
        <v>709</v>
      </c>
      <c r="G177" s="8">
        <v>0</v>
      </c>
      <c r="H177" s="7" t="s">
        <v>708</v>
      </c>
      <c r="I177" s="7" t="s">
        <v>714</v>
      </c>
      <c r="J177" s="7" t="s">
        <v>540</v>
      </c>
      <c r="K177" s="7" t="s">
        <v>540</v>
      </c>
      <c r="L177" s="11" t="s">
        <v>540</v>
      </c>
      <c r="M177" s="8">
        <v>11</v>
      </c>
      <c r="N177" s="9">
        <v>10.989000000000001</v>
      </c>
      <c r="O177" s="8">
        <v>70</v>
      </c>
      <c r="P177" s="8" t="s">
        <v>540</v>
      </c>
      <c r="Q177" s="7" t="s">
        <v>540</v>
      </c>
      <c r="R177" s="12" t="s">
        <v>722</v>
      </c>
      <c r="S177" s="9"/>
      <c r="T177" s="9" t="s">
        <v>540</v>
      </c>
    </row>
    <row r="178" spans="1:20" ht="22.5" x14ac:dyDescent="0.2">
      <c r="A178" s="7" t="s">
        <v>25</v>
      </c>
      <c r="B178" s="7" t="s">
        <v>26</v>
      </c>
      <c r="C178" s="7" t="s">
        <v>27</v>
      </c>
      <c r="D178" s="8">
        <v>32000</v>
      </c>
      <c r="E178" s="9">
        <f>VLOOKUP(A178,[1]sheet1!$A$9:$F$321,6,FALSE)</f>
        <v>7000</v>
      </c>
      <c r="F178" s="10" t="s">
        <v>709</v>
      </c>
      <c r="G178" s="8">
        <v>0</v>
      </c>
      <c r="H178" s="7" t="s">
        <v>708</v>
      </c>
      <c r="I178" s="7" t="s">
        <v>715</v>
      </c>
      <c r="J178" s="7" t="s">
        <v>540</v>
      </c>
      <c r="K178" s="7" t="s">
        <v>540</v>
      </c>
      <c r="L178" s="11" t="s">
        <v>540</v>
      </c>
      <c r="M178" s="8">
        <v>11</v>
      </c>
      <c r="N178" s="9">
        <v>10.989000000000001</v>
      </c>
      <c r="O178" s="8">
        <v>12</v>
      </c>
      <c r="P178" s="8" t="s">
        <v>540</v>
      </c>
      <c r="Q178" s="7" t="s">
        <v>540</v>
      </c>
      <c r="R178" s="12" t="s">
        <v>722</v>
      </c>
      <c r="S178" s="13"/>
      <c r="T178" s="9" t="s">
        <v>540</v>
      </c>
    </row>
    <row r="179" spans="1:20" ht="33.75" x14ac:dyDescent="0.2">
      <c r="A179" s="7" t="s">
        <v>28</v>
      </c>
      <c r="B179" s="7" t="s">
        <v>746</v>
      </c>
      <c r="C179" s="7" t="s">
        <v>30</v>
      </c>
      <c r="D179" s="8">
        <v>1899</v>
      </c>
      <c r="E179" s="9">
        <f>VLOOKUP(A179,[1]sheet1!$A$9:$F$321,6,FALSE)</f>
        <v>1622</v>
      </c>
      <c r="F179" s="10" t="s">
        <v>709</v>
      </c>
      <c r="G179" s="8">
        <v>0</v>
      </c>
      <c r="H179" s="7" t="s">
        <v>708</v>
      </c>
      <c r="I179" s="7" t="s">
        <v>540</v>
      </c>
      <c r="J179" s="7" t="s">
        <v>540</v>
      </c>
      <c r="K179" s="7" t="s">
        <v>540</v>
      </c>
      <c r="L179" s="11" t="s">
        <v>540</v>
      </c>
      <c r="M179" s="8">
        <v>11</v>
      </c>
      <c r="N179" s="9">
        <v>10.989000000000001</v>
      </c>
      <c r="O179" s="8">
        <v>59</v>
      </c>
      <c r="P179" s="8" t="s">
        <v>540</v>
      </c>
      <c r="Q179" s="7" t="s">
        <v>540</v>
      </c>
      <c r="R179" s="12" t="s">
        <v>722</v>
      </c>
      <c r="S179" s="13"/>
      <c r="T179" s="9" t="s">
        <v>540</v>
      </c>
    </row>
    <row r="180" spans="1:20" x14ac:dyDescent="0.2">
      <c r="A180" s="7" t="s">
        <v>34</v>
      </c>
      <c r="B180" s="7" t="s">
        <v>35</v>
      </c>
      <c r="C180" s="7" t="s">
        <v>36</v>
      </c>
      <c r="D180" s="8">
        <v>14400</v>
      </c>
      <c r="E180" s="9">
        <f>VLOOKUP(A180,[1]sheet1!$A$9:$F$321,6,FALSE)</f>
        <v>3600</v>
      </c>
      <c r="F180" s="10" t="s">
        <v>709</v>
      </c>
      <c r="G180" s="8">
        <v>0</v>
      </c>
      <c r="H180" s="7" t="s">
        <v>708</v>
      </c>
      <c r="I180" s="7" t="s">
        <v>711</v>
      </c>
      <c r="J180" s="7" t="s">
        <v>540</v>
      </c>
      <c r="K180" s="7" t="s">
        <v>540</v>
      </c>
      <c r="L180" s="11" t="s">
        <v>540</v>
      </c>
      <c r="M180" s="8">
        <v>11</v>
      </c>
      <c r="N180" s="9">
        <v>10.989000000000001</v>
      </c>
      <c r="O180" s="8">
        <v>64</v>
      </c>
      <c r="P180" s="8" t="s">
        <v>540</v>
      </c>
      <c r="Q180" s="7" t="s">
        <v>540</v>
      </c>
      <c r="R180" s="12" t="s">
        <v>722</v>
      </c>
      <c r="S180" s="13"/>
      <c r="T180" s="9" t="s">
        <v>540</v>
      </c>
    </row>
    <row r="181" spans="1:20" ht="22.5" x14ac:dyDescent="0.2">
      <c r="A181" s="7" t="s">
        <v>547</v>
      </c>
      <c r="B181" s="7" t="s">
        <v>548</v>
      </c>
      <c r="C181" s="7" t="s">
        <v>549</v>
      </c>
      <c r="D181" s="8">
        <v>10800</v>
      </c>
      <c r="E181" s="9">
        <f>VLOOKUP(A181,[1]sheet1!$A$9:$F$321,6,FALSE)</f>
        <v>0</v>
      </c>
      <c r="F181" s="10" t="s">
        <v>709</v>
      </c>
      <c r="G181" s="8">
        <v>0</v>
      </c>
      <c r="H181" s="7" t="s">
        <v>708</v>
      </c>
      <c r="I181" s="7" t="s">
        <v>711</v>
      </c>
      <c r="J181" s="7" t="s">
        <v>540</v>
      </c>
      <c r="K181" s="7" t="s">
        <v>540</v>
      </c>
      <c r="L181" s="11" t="s">
        <v>540</v>
      </c>
      <c r="M181" s="8">
        <v>11</v>
      </c>
      <c r="N181" s="9">
        <v>10.989000000000001</v>
      </c>
      <c r="O181" s="8">
        <v>64</v>
      </c>
      <c r="P181" s="8" t="s">
        <v>540</v>
      </c>
      <c r="Q181" s="7" t="s">
        <v>540</v>
      </c>
      <c r="R181" s="12" t="s">
        <v>722</v>
      </c>
      <c r="S181" s="9"/>
      <c r="T181" s="9" t="s">
        <v>540</v>
      </c>
    </row>
    <row r="182" spans="1:20" ht="22.5" x14ac:dyDescent="0.2">
      <c r="A182" s="7" t="s">
        <v>22</v>
      </c>
      <c r="B182" s="7" t="s">
        <v>23</v>
      </c>
      <c r="C182" s="7" t="s">
        <v>24</v>
      </c>
      <c r="D182" s="8">
        <v>100000</v>
      </c>
      <c r="E182" s="9">
        <f>VLOOKUP(A182,[1]sheet1!$A$9:$F$321,6,FALSE)</f>
        <v>38500</v>
      </c>
      <c r="F182" s="10" t="s">
        <v>709</v>
      </c>
      <c r="G182" s="8">
        <v>0</v>
      </c>
      <c r="H182" s="7" t="s">
        <v>708</v>
      </c>
      <c r="I182" s="7" t="s">
        <v>711</v>
      </c>
      <c r="J182" s="7" t="s">
        <v>540</v>
      </c>
      <c r="K182" s="7"/>
      <c r="L182" s="11" t="s">
        <v>540</v>
      </c>
      <c r="M182" s="8">
        <v>11</v>
      </c>
      <c r="N182" s="9">
        <v>10.989000000000001</v>
      </c>
      <c r="O182" s="8">
        <v>60</v>
      </c>
      <c r="P182" s="8" t="s">
        <v>540</v>
      </c>
      <c r="Q182" s="7" t="s">
        <v>540</v>
      </c>
      <c r="R182" s="12" t="s">
        <v>722</v>
      </c>
      <c r="S182" s="9"/>
      <c r="T182" s="9" t="s">
        <v>540</v>
      </c>
    </row>
    <row r="183" spans="1:20" x14ac:dyDescent="0.2">
      <c r="A183" s="18" t="s">
        <v>775</v>
      </c>
      <c r="B183" s="18" t="s">
        <v>776</v>
      </c>
      <c r="C183" s="18" t="s">
        <v>777</v>
      </c>
      <c r="D183" s="19">
        <v>79500</v>
      </c>
      <c r="E183" s="20">
        <f>VLOOKUP(A183,[1]sheet1!$A$9:$F$321,6,FALSE)</f>
        <v>79500</v>
      </c>
      <c r="F183" s="26" t="s">
        <v>710</v>
      </c>
      <c r="G183" s="19">
        <v>0</v>
      </c>
      <c r="H183" s="18" t="s">
        <v>708</v>
      </c>
      <c r="I183" s="18" t="s">
        <v>711</v>
      </c>
      <c r="J183" s="18" t="s">
        <v>540</v>
      </c>
      <c r="K183" s="18" t="s">
        <v>540</v>
      </c>
      <c r="L183" s="27" t="s">
        <v>540</v>
      </c>
      <c r="M183" s="19">
        <v>11</v>
      </c>
      <c r="N183" s="20">
        <v>10.989000000000001</v>
      </c>
      <c r="O183" s="19">
        <v>70</v>
      </c>
      <c r="P183" s="19" t="s">
        <v>540</v>
      </c>
      <c r="Q183" s="18" t="s">
        <v>540</v>
      </c>
      <c r="R183" s="21" t="s">
        <v>722</v>
      </c>
      <c r="S183" s="25"/>
      <c r="T183" s="20" t="s">
        <v>540</v>
      </c>
    </row>
    <row r="184" spans="1:20" x14ac:dyDescent="0.2">
      <c r="A184" s="7" t="s">
        <v>37</v>
      </c>
      <c r="B184" s="7" t="s">
        <v>38</v>
      </c>
      <c r="C184" s="7" t="s">
        <v>39</v>
      </c>
      <c r="D184" s="8">
        <v>35209</v>
      </c>
      <c r="E184" s="9"/>
      <c r="F184" s="10" t="s">
        <v>709</v>
      </c>
      <c r="G184" s="8">
        <v>7.84</v>
      </c>
      <c r="H184" s="7" t="s">
        <v>568</v>
      </c>
      <c r="I184" s="7" t="s">
        <v>711</v>
      </c>
      <c r="J184" s="7" t="s">
        <v>573</v>
      </c>
      <c r="K184" s="7" t="s">
        <v>574</v>
      </c>
      <c r="L184" s="11" t="s">
        <v>780</v>
      </c>
      <c r="M184" s="8">
        <v>11</v>
      </c>
      <c r="N184" s="9">
        <v>11.058</v>
      </c>
      <c r="O184" s="8">
        <v>75</v>
      </c>
      <c r="P184" s="8">
        <v>12.1</v>
      </c>
      <c r="Q184" s="7" t="s">
        <v>583</v>
      </c>
      <c r="R184" s="12" t="s">
        <v>722</v>
      </c>
      <c r="S184" s="9"/>
      <c r="T184" s="9" t="s">
        <v>540</v>
      </c>
    </row>
    <row r="185" spans="1:20" x14ac:dyDescent="0.2">
      <c r="A185" s="7" t="s">
        <v>40</v>
      </c>
      <c r="B185" s="7" t="s">
        <v>38</v>
      </c>
      <c r="C185" s="7" t="s">
        <v>41</v>
      </c>
      <c r="D185" s="8">
        <v>13300</v>
      </c>
      <c r="E185" s="9"/>
      <c r="F185" s="10" t="s">
        <v>709</v>
      </c>
      <c r="G185" s="8">
        <v>0.08</v>
      </c>
      <c r="H185" s="7" t="s">
        <v>568</v>
      </c>
      <c r="I185" s="7" t="s">
        <v>712</v>
      </c>
      <c r="J185" s="7" t="s">
        <v>575</v>
      </c>
      <c r="K185" s="7" t="s">
        <v>576</v>
      </c>
      <c r="L185" s="11" t="s">
        <v>781</v>
      </c>
      <c r="M185" s="8">
        <v>11</v>
      </c>
      <c r="N185" s="9">
        <v>11.058</v>
      </c>
      <c r="O185" s="8">
        <v>70</v>
      </c>
      <c r="P185" s="8">
        <v>12.1</v>
      </c>
      <c r="Q185" s="7" t="s">
        <v>584</v>
      </c>
      <c r="R185" s="12" t="s">
        <v>722</v>
      </c>
      <c r="S185" s="13"/>
      <c r="T185" s="9" t="s">
        <v>540</v>
      </c>
    </row>
    <row r="186" spans="1:20" ht="22.5" x14ac:dyDescent="0.2">
      <c r="A186" s="7" t="s">
        <v>42</v>
      </c>
      <c r="B186" s="7" t="s">
        <v>38</v>
      </c>
      <c r="C186" s="7" t="s">
        <v>43</v>
      </c>
      <c r="D186" s="8">
        <v>28063</v>
      </c>
      <c r="E186" s="9"/>
      <c r="F186" s="10" t="s">
        <v>709</v>
      </c>
      <c r="G186" s="8">
        <v>2.57</v>
      </c>
      <c r="H186" s="7" t="s">
        <v>568</v>
      </c>
      <c r="I186" s="7" t="s">
        <v>712</v>
      </c>
      <c r="J186" s="7" t="s">
        <v>573</v>
      </c>
      <c r="K186" s="7" t="s">
        <v>574</v>
      </c>
      <c r="L186" s="11" t="s">
        <v>782</v>
      </c>
      <c r="M186" s="8">
        <v>11</v>
      </c>
      <c r="N186" s="9">
        <v>11.058</v>
      </c>
      <c r="O186" s="8">
        <v>70</v>
      </c>
      <c r="P186" s="8">
        <v>12.1</v>
      </c>
      <c r="Q186" s="7" t="s">
        <v>585</v>
      </c>
      <c r="R186" s="12" t="s">
        <v>722</v>
      </c>
      <c r="S186" s="13"/>
      <c r="T186" s="9" t="s">
        <v>540</v>
      </c>
    </row>
    <row r="187" spans="1:20" x14ac:dyDescent="0.2">
      <c r="A187" s="7" t="s">
        <v>44</v>
      </c>
      <c r="B187" s="7" t="s">
        <v>38</v>
      </c>
      <c r="C187" s="7" t="s">
        <v>45</v>
      </c>
      <c r="D187" s="8">
        <v>10586</v>
      </c>
      <c r="E187" s="9"/>
      <c r="F187" s="10" t="s">
        <v>709</v>
      </c>
      <c r="G187" s="8">
        <v>5.27</v>
      </c>
      <c r="H187" s="7" t="s">
        <v>568</v>
      </c>
      <c r="I187" s="7" t="s">
        <v>712</v>
      </c>
      <c r="J187" s="7" t="s">
        <v>573</v>
      </c>
      <c r="K187" s="7" t="s">
        <v>574</v>
      </c>
      <c r="L187" s="11" t="s">
        <v>782</v>
      </c>
      <c r="M187" s="8">
        <v>11</v>
      </c>
      <c r="N187" s="9">
        <v>11.058</v>
      </c>
      <c r="O187" s="8">
        <v>70</v>
      </c>
      <c r="P187" s="8">
        <v>12.1</v>
      </c>
      <c r="Q187" s="7" t="s">
        <v>586</v>
      </c>
      <c r="R187" s="12" t="s">
        <v>722</v>
      </c>
      <c r="S187" s="9"/>
      <c r="T187" s="9" t="s">
        <v>540</v>
      </c>
    </row>
    <row r="188" spans="1:20" x14ac:dyDescent="0.2">
      <c r="A188" s="7" t="s">
        <v>46</v>
      </c>
      <c r="B188" s="7" t="s">
        <v>38</v>
      </c>
      <c r="C188" s="7" t="s">
        <v>47</v>
      </c>
      <c r="D188" s="8">
        <v>39192</v>
      </c>
      <c r="E188" s="9"/>
      <c r="F188" s="10" t="s">
        <v>709</v>
      </c>
      <c r="G188" s="8">
        <v>0.03</v>
      </c>
      <c r="H188" s="7" t="s">
        <v>568</v>
      </c>
      <c r="I188" s="7" t="s">
        <v>712</v>
      </c>
      <c r="J188" s="7" t="s">
        <v>573</v>
      </c>
      <c r="K188" s="7" t="s">
        <v>574</v>
      </c>
      <c r="L188" s="11" t="s">
        <v>782</v>
      </c>
      <c r="M188" s="8">
        <v>11</v>
      </c>
      <c r="N188" s="9">
        <v>11.058</v>
      </c>
      <c r="O188" s="8">
        <v>70</v>
      </c>
      <c r="P188" s="8">
        <v>12.1</v>
      </c>
      <c r="Q188" s="7" t="s">
        <v>587</v>
      </c>
      <c r="R188" s="12" t="s">
        <v>722</v>
      </c>
      <c r="S188" s="13"/>
      <c r="T188" s="9" t="s">
        <v>540</v>
      </c>
    </row>
    <row r="189" spans="1:20" ht="33.75" x14ac:dyDescent="0.2">
      <c r="A189" s="7" t="s">
        <v>48</v>
      </c>
      <c r="B189" s="7" t="s">
        <v>38</v>
      </c>
      <c r="C189" s="7" t="s">
        <v>49</v>
      </c>
      <c r="D189" s="8">
        <v>127123</v>
      </c>
      <c r="E189" s="9"/>
      <c r="F189" s="10" t="s">
        <v>709</v>
      </c>
      <c r="G189" s="8">
        <v>0.94</v>
      </c>
      <c r="H189" s="7" t="s">
        <v>568</v>
      </c>
      <c r="I189" s="7" t="s">
        <v>711</v>
      </c>
      <c r="J189" s="7" t="s">
        <v>573</v>
      </c>
      <c r="K189" s="7" t="s">
        <v>576</v>
      </c>
      <c r="L189" s="11" t="s">
        <v>781</v>
      </c>
      <c r="M189" s="8">
        <v>11</v>
      </c>
      <c r="N189" s="9">
        <v>11.058</v>
      </c>
      <c r="O189" s="8">
        <v>70</v>
      </c>
      <c r="P189" s="8">
        <v>12.1</v>
      </c>
      <c r="Q189" s="7" t="s">
        <v>588</v>
      </c>
      <c r="R189" s="12" t="s">
        <v>722</v>
      </c>
      <c r="S189" s="9"/>
      <c r="T189" s="9" t="s">
        <v>540</v>
      </c>
    </row>
    <row r="190" spans="1:20" x14ac:dyDescent="0.2">
      <c r="A190" s="7" t="s">
        <v>50</v>
      </c>
      <c r="B190" s="7" t="s">
        <v>38</v>
      </c>
      <c r="C190" s="7" t="s">
        <v>51</v>
      </c>
      <c r="D190" s="8">
        <v>38330</v>
      </c>
      <c r="E190" s="9"/>
      <c r="F190" s="10" t="s">
        <v>709</v>
      </c>
      <c r="G190" s="8">
        <v>8.59</v>
      </c>
      <c r="H190" s="7" t="s">
        <v>568</v>
      </c>
      <c r="I190" s="7" t="s">
        <v>711</v>
      </c>
      <c r="J190" s="7" t="s">
        <v>573</v>
      </c>
      <c r="K190" s="7" t="s">
        <v>576</v>
      </c>
      <c r="L190" s="11" t="s">
        <v>783</v>
      </c>
      <c r="M190" s="8">
        <v>11</v>
      </c>
      <c r="N190" s="9">
        <v>11.058</v>
      </c>
      <c r="O190" s="8">
        <v>70</v>
      </c>
      <c r="P190" s="8">
        <v>12.1</v>
      </c>
      <c r="Q190" s="7" t="s">
        <v>589</v>
      </c>
      <c r="R190" s="12" t="s">
        <v>722</v>
      </c>
      <c r="S190" s="9"/>
      <c r="T190" s="9" t="s">
        <v>540</v>
      </c>
    </row>
    <row r="191" spans="1:20" x14ac:dyDescent="0.2">
      <c r="A191" s="18" t="s">
        <v>528</v>
      </c>
      <c r="B191" s="18" t="s">
        <v>38</v>
      </c>
      <c r="C191" s="18" t="s">
        <v>529</v>
      </c>
      <c r="D191" s="19">
        <v>3000</v>
      </c>
      <c r="E191" s="20"/>
      <c r="F191" s="21" t="s">
        <v>710</v>
      </c>
      <c r="G191" s="19">
        <v>0</v>
      </c>
      <c r="H191" s="22" t="s">
        <v>568</v>
      </c>
      <c r="I191" s="22" t="s">
        <v>712</v>
      </c>
      <c r="J191" s="22" t="s">
        <v>540</v>
      </c>
      <c r="K191" s="22" t="s">
        <v>574</v>
      </c>
      <c r="L191" s="23" t="s">
        <v>540</v>
      </c>
      <c r="M191" s="24">
        <v>11</v>
      </c>
      <c r="N191" s="25">
        <v>0</v>
      </c>
      <c r="O191" s="19" t="s">
        <v>540</v>
      </c>
      <c r="P191" s="19" t="s">
        <v>540</v>
      </c>
      <c r="Q191" s="22" t="s">
        <v>585</v>
      </c>
      <c r="R191" s="21" t="s">
        <v>722</v>
      </c>
      <c r="S191" s="20"/>
      <c r="T191" s="25" t="s">
        <v>540</v>
      </c>
    </row>
    <row r="192" spans="1:20" x14ac:dyDescent="0.2">
      <c r="A192" s="7" t="s">
        <v>54</v>
      </c>
      <c r="B192" s="7" t="s">
        <v>38</v>
      </c>
      <c r="C192" s="7" t="s">
        <v>55</v>
      </c>
      <c r="D192" s="8">
        <v>7928</v>
      </c>
      <c r="E192" s="9"/>
      <c r="F192" s="10" t="s">
        <v>709</v>
      </c>
      <c r="G192" s="8">
        <v>1.53</v>
      </c>
      <c r="H192" s="7" t="s">
        <v>568</v>
      </c>
      <c r="I192" s="7" t="s">
        <v>711</v>
      </c>
      <c r="J192" s="7" t="s">
        <v>573</v>
      </c>
      <c r="K192" s="7" t="s">
        <v>576</v>
      </c>
      <c r="L192" s="11" t="s">
        <v>783</v>
      </c>
      <c r="M192" s="8">
        <v>11</v>
      </c>
      <c r="N192" s="9">
        <v>11.058</v>
      </c>
      <c r="O192" s="8">
        <v>70</v>
      </c>
      <c r="P192" s="8">
        <v>12.1</v>
      </c>
      <c r="Q192" s="7" t="s">
        <v>588</v>
      </c>
      <c r="R192" s="12" t="s">
        <v>722</v>
      </c>
      <c r="S192" s="13"/>
      <c r="T192" s="9" t="s">
        <v>540</v>
      </c>
    </row>
    <row r="193" spans="1:20" x14ac:dyDescent="0.2">
      <c r="A193" s="7" t="s">
        <v>56</v>
      </c>
      <c r="B193" s="7" t="s">
        <v>38</v>
      </c>
      <c r="C193" s="7" t="s">
        <v>57</v>
      </c>
      <c r="D193" s="8">
        <v>25824</v>
      </c>
      <c r="E193" s="9"/>
      <c r="F193" s="12" t="s">
        <v>709</v>
      </c>
      <c r="G193" s="8">
        <v>0.38</v>
      </c>
      <c r="H193" s="14" t="s">
        <v>568</v>
      </c>
      <c r="I193" s="14" t="s">
        <v>711</v>
      </c>
      <c r="J193" s="14" t="s">
        <v>573</v>
      </c>
      <c r="K193" s="14" t="s">
        <v>576</v>
      </c>
      <c r="L193" s="15" t="s">
        <v>783</v>
      </c>
      <c r="M193" s="16">
        <v>11</v>
      </c>
      <c r="N193" s="13">
        <v>11.058</v>
      </c>
      <c r="O193" s="8">
        <v>70</v>
      </c>
      <c r="P193" s="8">
        <v>12.1</v>
      </c>
      <c r="Q193" s="14" t="s">
        <v>588</v>
      </c>
      <c r="R193" s="12" t="s">
        <v>722</v>
      </c>
      <c r="S193" s="9"/>
      <c r="T193" s="13" t="s">
        <v>540</v>
      </c>
    </row>
    <row r="194" spans="1:20" ht="22.5" x14ac:dyDescent="0.2">
      <c r="A194" s="7" t="s">
        <v>58</v>
      </c>
      <c r="B194" s="7" t="s">
        <v>38</v>
      </c>
      <c r="C194" s="7" t="s">
        <v>778</v>
      </c>
      <c r="D194" s="8">
        <v>400000</v>
      </c>
      <c r="E194" s="9"/>
      <c r="F194" s="10" t="s">
        <v>709</v>
      </c>
      <c r="G194" s="8">
        <v>0.67</v>
      </c>
      <c r="H194" s="7" t="s">
        <v>568</v>
      </c>
      <c r="I194" s="7" t="s">
        <v>712</v>
      </c>
      <c r="J194" s="7" t="s">
        <v>573</v>
      </c>
      <c r="K194" s="7" t="s">
        <v>574</v>
      </c>
      <c r="L194" s="11" t="s">
        <v>782</v>
      </c>
      <c r="M194" s="8">
        <v>11</v>
      </c>
      <c r="N194" s="9">
        <v>11.058</v>
      </c>
      <c r="O194" s="8">
        <v>70</v>
      </c>
      <c r="P194" s="8">
        <v>25</v>
      </c>
      <c r="Q194" s="7" t="s">
        <v>591</v>
      </c>
      <c r="R194" s="12" t="s">
        <v>722</v>
      </c>
      <c r="S194" s="13"/>
      <c r="T194" s="9" t="s">
        <v>540</v>
      </c>
    </row>
    <row r="195" spans="1:20" x14ac:dyDescent="0.2">
      <c r="A195" s="18" t="s">
        <v>539</v>
      </c>
      <c r="B195" s="18" t="s">
        <v>38</v>
      </c>
      <c r="C195" s="18" t="s">
        <v>721</v>
      </c>
      <c r="D195" s="19">
        <v>214040</v>
      </c>
      <c r="E195" s="20"/>
      <c r="F195" s="21" t="s">
        <v>710</v>
      </c>
      <c r="G195" s="19">
        <v>0</v>
      </c>
      <c r="H195" s="22" t="s">
        <v>568</v>
      </c>
      <c r="I195" s="22" t="s">
        <v>712</v>
      </c>
      <c r="J195" s="22" t="s">
        <v>573</v>
      </c>
      <c r="K195" s="22" t="s">
        <v>576</v>
      </c>
      <c r="L195" s="23" t="s">
        <v>540</v>
      </c>
      <c r="M195" s="24">
        <v>11</v>
      </c>
      <c r="N195" s="25">
        <v>0</v>
      </c>
      <c r="O195" s="19" t="s">
        <v>540</v>
      </c>
      <c r="P195" s="19" t="s">
        <v>540</v>
      </c>
      <c r="Q195" s="22" t="s">
        <v>592</v>
      </c>
      <c r="R195" s="21" t="s">
        <v>722</v>
      </c>
      <c r="S195" s="20"/>
      <c r="T195" s="25" t="s">
        <v>540</v>
      </c>
    </row>
    <row r="196" spans="1:20" ht="22.5" x14ac:dyDescent="0.2">
      <c r="A196" s="7" t="s">
        <v>59</v>
      </c>
      <c r="B196" s="7" t="s">
        <v>38</v>
      </c>
      <c r="C196" s="7" t="s">
        <v>60</v>
      </c>
      <c r="D196" s="8">
        <v>214040</v>
      </c>
      <c r="E196" s="9"/>
      <c r="F196" s="10" t="s">
        <v>709</v>
      </c>
      <c r="G196" s="8">
        <v>2.2799999999999998</v>
      </c>
      <c r="H196" s="7" t="s">
        <v>568</v>
      </c>
      <c r="I196" s="7" t="s">
        <v>712</v>
      </c>
      <c r="J196" s="7" t="s">
        <v>573</v>
      </c>
      <c r="K196" s="7" t="s">
        <v>576</v>
      </c>
      <c r="L196" s="11" t="s">
        <v>783</v>
      </c>
      <c r="M196" s="8">
        <v>11</v>
      </c>
      <c r="N196" s="9">
        <v>11.058</v>
      </c>
      <c r="O196" s="8">
        <v>70</v>
      </c>
      <c r="P196" s="8">
        <v>25</v>
      </c>
      <c r="Q196" s="7" t="s">
        <v>592</v>
      </c>
      <c r="R196" s="12" t="s">
        <v>722</v>
      </c>
      <c r="S196" s="13"/>
      <c r="T196" s="9" t="s">
        <v>540</v>
      </c>
    </row>
    <row r="197" spans="1:20" x14ac:dyDescent="0.2">
      <c r="A197" s="7" t="s">
        <v>61</v>
      </c>
      <c r="B197" s="7" t="s">
        <v>38</v>
      </c>
      <c r="C197" s="7" t="s">
        <v>62</v>
      </c>
      <c r="D197" s="8">
        <v>130000</v>
      </c>
      <c r="E197" s="9"/>
      <c r="F197" s="10" t="s">
        <v>709</v>
      </c>
      <c r="G197" s="8">
        <v>0.24</v>
      </c>
      <c r="H197" s="7" t="s">
        <v>568</v>
      </c>
      <c r="I197" s="7" t="s">
        <v>711</v>
      </c>
      <c r="J197" s="7" t="s">
        <v>573</v>
      </c>
      <c r="K197" s="7" t="s">
        <v>576</v>
      </c>
      <c r="L197" s="11" t="s">
        <v>783</v>
      </c>
      <c r="M197" s="8">
        <v>11</v>
      </c>
      <c r="N197" s="9">
        <v>11.058</v>
      </c>
      <c r="O197" s="8">
        <v>70</v>
      </c>
      <c r="P197" s="8">
        <v>25</v>
      </c>
      <c r="Q197" s="7" t="s">
        <v>593</v>
      </c>
      <c r="R197" s="12" t="s">
        <v>722</v>
      </c>
      <c r="S197" s="9"/>
      <c r="T197" s="9" t="s">
        <v>540</v>
      </c>
    </row>
    <row r="198" spans="1:20" x14ac:dyDescent="0.2">
      <c r="A198" s="7" t="s">
        <v>63</v>
      </c>
      <c r="B198" s="7" t="s">
        <v>38</v>
      </c>
      <c r="C198" s="7" t="s">
        <v>64</v>
      </c>
      <c r="D198" s="8">
        <v>50904</v>
      </c>
      <c r="E198" s="9"/>
      <c r="F198" s="10" t="s">
        <v>709</v>
      </c>
      <c r="G198" s="8">
        <v>2.09</v>
      </c>
      <c r="H198" s="7" t="s">
        <v>568</v>
      </c>
      <c r="I198" s="7" t="s">
        <v>712</v>
      </c>
      <c r="J198" s="7" t="s">
        <v>573</v>
      </c>
      <c r="K198" s="7" t="s">
        <v>576</v>
      </c>
      <c r="L198" s="11" t="s">
        <v>783</v>
      </c>
      <c r="M198" s="8">
        <v>11</v>
      </c>
      <c r="N198" s="9">
        <v>11.041</v>
      </c>
      <c r="O198" s="8">
        <v>70</v>
      </c>
      <c r="P198" s="8">
        <v>12.1</v>
      </c>
      <c r="Q198" s="7" t="s">
        <v>594</v>
      </c>
      <c r="R198" s="12" t="s">
        <v>722</v>
      </c>
      <c r="S198" s="13"/>
      <c r="T198" s="9" t="s">
        <v>540</v>
      </c>
    </row>
    <row r="199" spans="1:20" x14ac:dyDescent="0.2">
      <c r="A199" s="18" t="s">
        <v>532</v>
      </c>
      <c r="B199" s="18" t="s">
        <v>38</v>
      </c>
      <c r="C199" s="18" t="s">
        <v>533</v>
      </c>
      <c r="D199" s="19" t="s">
        <v>540</v>
      </c>
      <c r="E199" s="20"/>
      <c r="F199" s="26" t="s">
        <v>710</v>
      </c>
      <c r="G199" s="19">
        <v>0</v>
      </c>
      <c r="H199" s="18" t="s">
        <v>568</v>
      </c>
      <c r="I199" s="18" t="s">
        <v>712</v>
      </c>
      <c r="J199" s="18" t="s">
        <v>573</v>
      </c>
      <c r="K199" s="18" t="s">
        <v>574</v>
      </c>
      <c r="L199" s="27" t="s">
        <v>540</v>
      </c>
      <c r="M199" s="19">
        <v>11</v>
      </c>
      <c r="N199" s="20">
        <v>0</v>
      </c>
      <c r="O199" s="19" t="s">
        <v>540</v>
      </c>
      <c r="P199" s="19" t="s">
        <v>540</v>
      </c>
      <c r="Q199" s="18" t="s">
        <v>587</v>
      </c>
      <c r="R199" s="21" t="s">
        <v>722</v>
      </c>
      <c r="S199" s="20"/>
      <c r="T199" s="20" t="s">
        <v>540</v>
      </c>
    </row>
    <row r="200" spans="1:20" ht="33.75" x14ac:dyDescent="0.2">
      <c r="A200" s="7" t="s">
        <v>65</v>
      </c>
      <c r="B200" s="7" t="s">
        <v>38</v>
      </c>
      <c r="C200" s="7" t="s">
        <v>66</v>
      </c>
      <c r="D200" s="8">
        <v>28000</v>
      </c>
      <c r="E200" s="9"/>
      <c r="F200" s="10" t="s">
        <v>709</v>
      </c>
      <c r="G200" s="8">
        <v>2.11</v>
      </c>
      <c r="H200" s="7" t="s">
        <v>568</v>
      </c>
      <c r="I200" s="7" t="s">
        <v>712</v>
      </c>
      <c r="J200" s="7" t="s">
        <v>573</v>
      </c>
      <c r="K200" s="7" t="s">
        <v>574</v>
      </c>
      <c r="L200" s="11" t="s">
        <v>784</v>
      </c>
      <c r="M200" s="8">
        <v>11</v>
      </c>
      <c r="N200" s="9">
        <v>11.058</v>
      </c>
      <c r="O200" s="8">
        <v>70</v>
      </c>
      <c r="P200" s="8">
        <v>12.1</v>
      </c>
      <c r="Q200" s="7" t="s">
        <v>587</v>
      </c>
      <c r="R200" s="12" t="s">
        <v>722</v>
      </c>
      <c r="S200" s="13"/>
      <c r="T200" s="9" t="s">
        <v>540</v>
      </c>
    </row>
    <row r="201" spans="1:20" ht="45" x14ac:dyDescent="0.2">
      <c r="A201" s="7" t="s">
        <v>67</v>
      </c>
      <c r="B201" s="7" t="s">
        <v>38</v>
      </c>
      <c r="C201" s="7" t="s">
        <v>716</v>
      </c>
      <c r="D201" s="8">
        <v>403500</v>
      </c>
      <c r="E201" s="9"/>
      <c r="F201" s="10" t="s">
        <v>709</v>
      </c>
      <c r="G201" s="8">
        <v>5.05</v>
      </c>
      <c r="H201" s="7" t="s">
        <v>568</v>
      </c>
      <c r="I201" s="7" t="s">
        <v>711</v>
      </c>
      <c r="J201" s="7" t="s">
        <v>573</v>
      </c>
      <c r="K201" s="7" t="s">
        <v>576</v>
      </c>
      <c r="L201" s="11" t="s">
        <v>783</v>
      </c>
      <c r="M201" s="8">
        <v>11</v>
      </c>
      <c r="N201" s="9">
        <v>11.058</v>
      </c>
      <c r="O201" s="8">
        <v>60</v>
      </c>
      <c r="P201" s="8">
        <v>12.1</v>
      </c>
      <c r="Q201" s="7" t="s">
        <v>590</v>
      </c>
      <c r="R201" s="12" t="s">
        <v>722</v>
      </c>
      <c r="S201" s="9"/>
      <c r="T201" s="9" t="s">
        <v>540</v>
      </c>
    </row>
    <row r="202" spans="1:20" x14ac:dyDescent="0.2">
      <c r="A202" s="18" t="s">
        <v>530</v>
      </c>
      <c r="B202" s="18" t="s">
        <v>38</v>
      </c>
      <c r="C202" s="18" t="s">
        <v>531</v>
      </c>
      <c r="D202" s="19">
        <v>51021</v>
      </c>
      <c r="E202" s="20"/>
      <c r="F202" s="26" t="s">
        <v>710</v>
      </c>
      <c r="G202" s="19">
        <v>0</v>
      </c>
      <c r="H202" s="18" t="s">
        <v>568</v>
      </c>
      <c r="I202" s="18" t="s">
        <v>711</v>
      </c>
      <c r="J202" s="18" t="s">
        <v>540</v>
      </c>
      <c r="K202" s="18" t="s">
        <v>576</v>
      </c>
      <c r="L202" s="27" t="s">
        <v>540</v>
      </c>
      <c r="M202" s="19">
        <v>11</v>
      </c>
      <c r="N202" s="20">
        <v>0</v>
      </c>
      <c r="O202" s="19" t="s">
        <v>540</v>
      </c>
      <c r="P202" s="19" t="s">
        <v>540</v>
      </c>
      <c r="Q202" s="18" t="s">
        <v>595</v>
      </c>
      <c r="R202" s="21" t="s">
        <v>722</v>
      </c>
      <c r="S202" s="25"/>
      <c r="T202" s="20" t="s">
        <v>540</v>
      </c>
    </row>
    <row r="203" spans="1:20" ht="45" x14ac:dyDescent="0.2">
      <c r="A203" s="7" t="s">
        <v>70</v>
      </c>
      <c r="B203" s="7" t="s">
        <v>38</v>
      </c>
      <c r="C203" s="7" t="s">
        <v>71</v>
      </c>
      <c r="D203" s="8">
        <v>217321</v>
      </c>
      <c r="E203" s="9"/>
      <c r="F203" s="10" t="s">
        <v>709</v>
      </c>
      <c r="G203" s="8">
        <v>9.2799999999999994</v>
      </c>
      <c r="H203" s="7" t="s">
        <v>568</v>
      </c>
      <c r="I203" s="7" t="s">
        <v>711</v>
      </c>
      <c r="J203" s="7" t="s">
        <v>573</v>
      </c>
      <c r="K203" s="7" t="s">
        <v>574</v>
      </c>
      <c r="L203" s="11" t="s">
        <v>782</v>
      </c>
      <c r="M203" s="8">
        <v>11</v>
      </c>
      <c r="N203" s="9">
        <v>11.058</v>
      </c>
      <c r="O203" s="8">
        <v>60</v>
      </c>
      <c r="P203" s="8">
        <v>12.1</v>
      </c>
      <c r="Q203" s="7" t="s">
        <v>596</v>
      </c>
      <c r="R203" s="12" t="s">
        <v>722</v>
      </c>
      <c r="S203" s="13"/>
      <c r="T203" s="9" t="s">
        <v>540</v>
      </c>
    </row>
    <row r="204" spans="1:20" x14ac:dyDescent="0.2">
      <c r="A204" s="18" t="s">
        <v>534</v>
      </c>
      <c r="B204" s="18" t="s">
        <v>38</v>
      </c>
      <c r="C204" s="18" t="s">
        <v>535</v>
      </c>
      <c r="D204" s="19">
        <v>114800</v>
      </c>
      <c r="E204" s="20"/>
      <c r="F204" s="26" t="s">
        <v>710</v>
      </c>
      <c r="G204" s="19">
        <v>0</v>
      </c>
      <c r="H204" s="18" t="s">
        <v>568</v>
      </c>
      <c r="I204" s="18" t="s">
        <v>711</v>
      </c>
      <c r="J204" s="18" t="s">
        <v>540</v>
      </c>
      <c r="K204" s="18" t="s">
        <v>576</v>
      </c>
      <c r="L204" s="27" t="s">
        <v>540</v>
      </c>
      <c r="M204" s="19">
        <v>11</v>
      </c>
      <c r="N204" s="20">
        <v>0</v>
      </c>
      <c r="O204" s="19" t="s">
        <v>540</v>
      </c>
      <c r="P204" s="19" t="s">
        <v>540</v>
      </c>
      <c r="Q204" s="18" t="s">
        <v>705</v>
      </c>
      <c r="R204" s="21" t="s">
        <v>722</v>
      </c>
      <c r="S204" s="20"/>
      <c r="T204" s="20" t="s">
        <v>540</v>
      </c>
    </row>
    <row r="205" spans="1:20" x14ac:dyDescent="0.2">
      <c r="A205" s="7" t="s">
        <v>72</v>
      </c>
      <c r="B205" s="7" t="s">
        <v>38</v>
      </c>
      <c r="C205" s="7" t="s">
        <v>73</v>
      </c>
      <c r="D205" s="8">
        <v>13290</v>
      </c>
      <c r="E205" s="9"/>
      <c r="F205" s="10" t="s">
        <v>709</v>
      </c>
      <c r="G205" s="8">
        <v>15.1</v>
      </c>
      <c r="H205" s="7" t="s">
        <v>568</v>
      </c>
      <c r="I205" s="7" t="s">
        <v>711</v>
      </c>
      <c r="J205" s="7" t="s">
        <v>573</v>
      </c>
      <c r="K205" s="7" t="s">
        <v>574</v>
      </c>
      <c r="L205" s="11" t="s">
        <v>780</v>
      </c>
      <c r="M205" s="8">
        <v>11</v>
      </c>
      <c r="N205" s="9">
        <v>11.058</v>
      </c>
      <c r="O205" s="8">
        <v>60</v>
      </c>
      <c r="P205" s="8">
        <v>12.1</v>
      </c>
      <c r="Q205" s="7" t="s">
        <v>597</v>
      </c>
      <c r="R205" s="12" t="s">
        <v>722</v>
      </c>
      <c r="S205" s="13"/>
      <c r="T205" s="9" t="s">
        <v>540</v>
      </c>
    </row>
    <row r="206" spans="1:20" ht="22.5" x14ac:dyDescent="0.2">
      <c r="A206" s="7" t="s">
        <v>74</v>
      </c>
      <c r="B206" s="7" t="s">
        <v>38</v>
      </c>
      <c r="C206" s="7" t="s">
        <v>75</v>
      </c>
      <c r="D206" s="8">
        <v>24655</v>
      </c>
      <c r="E206" s="9"/>
      <c r="F206" s="10" t="s">
        <v>709</v>
      </c>
      <c r="G206" s="8">
        <v>15.1</v>
      </c>
      <c r="H206" s="7" t="s">
        <v>568</v>
      </c>
      <c r="I206" s="7" t="s">
        <v>711</v>
      </c>
      <c r="J206" s="7" t="s">
        <v>573</v>
      </c>
      <c r="K206" s="7" t="s">
        <v>574</v>
      </c>
      <c r="L206" s="11" t="s">
        <v>782</v>
      </c>
      <c r="M206" s="8">
        <v>11</v>
      </c>
      <c r="N206" s="9">
        <v>11.058</v>
      </c>
      <c r="O206" s="8">
        <v>60</v>
      </c>
      <c r="P206" s="8">
        <v>12.1</v>
      </c>
      <c r="Q206" s="7" t="s">
        <v>598</v>
      </c>
      <c r="R206" s="12" t="s">
        <v>722</v>
      </c>
      <c r="S206" s="9"/>
      <c r="T206" s="9" t="s">
        <v>540</v>
      </c>
    </row>
    <row r="207" spans="1:20" x14ac:dyDescent="0.2">
      <c r="A207" s="7" t="s">
        <v>76</v>
      </c>
      <c r="B207" s="7" t="s">
        <v>38</v>
      </c>
      <c r="C207" s="7" t="s">
        <v>77</v>
      </c>
      <c r="D207" s="8">
        <v>6792</v>
      </c>
      <c r="E207" s="9"/>
      <c r="F207" s="10" t="s">
        <v>709</v>
      </c>
      <c r="G207" s="8">
        <v>15.1</v>
      </c>
      <c r="H207" s="7" t="s">
        <v>568</v>
      </c>
      <c r="I207" s="7" t="s">
        <v>711</v>
      </c>
      <c r="J207" s="7" t="s">
        <v>575</v>
      </c>
      <c r="K207" s="7" t="s">
        <v>574</v>
      </c>
      <c r="L207" s="11" t="s">
        <v>784</v>
      </c>
      <c r="M207" s="8">
        <v>11</v>
      </c>
      <c r="N207" s="9">
        <v>11.058</v>
      </c>
      <c r="O207" s="8">
        <v>60</v>
      </c>
      <c r="P207" s="8">
        <v>12.1</v>
      </c>
      <c r="Q207" s="7" t="s">
        <v>599</v>
      </c>
      <c r="R207" s="12" t="s">
        <v>722</v>
      </c>
      <c r="S207" s="9"/>
      <c r="T207" s="9" t="s">
        <v>540</v>
      </c>
    </row>
    <row r="208" spans="1:20" x14ac:dyDescent="0.2">
      <c r="A208" s="7" t="s">
        <v>78</v>
      </c>
      <c r="B208" s="7" t="s">
        <v>38</v>
      </c>
      <c r="C208" s="7" t="s">
        <v>79</v>
      </c>
      <c r="D208" s="8">
        <v>37554</v>
      </c>
      <c r="E208" s="9"/>
      <c r="F208" s="10" t="s">
        <v>709</v>
      </c>
      <c r="G208" s="8">
        <v>4.76</v>
      </c>
      <c r="H208" s="7" t="s">
        <v>568</v>
      </c>
      <c r="I208" s="7" t="s">
        <v>711</v>
      </c>
      <c r="J208" s="7" t="s">
        <v>573</v>
      </c>
      <c r="K208" s="7" t="s">
        <v>576</v>
      </c>
      <c r="L208" s="11" t="s">
        <v>783</v>
      </c>
      <c r="M208" s="8">
        <v>11</v>
      </c>
      <c r="N208" s="9">
        <v>11.057</v>
      </c>
      <c r="O208" s="8">
        <v>40</v>
      </c>
      <c r="P208" s="8">
        <v>12.1</v>
      </c>
      <c r="Q208" s="7" t="s">
        <v>600</v>
      </c>
      <c r="R208" s="12" t="s">
        <v>722</v>
      </c>
      <c r="S208" s="9"/>
      <c r="T208" s="9" t="s">
        <v>540</v>
      </c>
    </row>
    <row r="209" spans="1:20" x14ac:dyDescent="0.2">
      <c r="A209" s="7" t="s">
        <v>92</v>
      </c>
      <c r="B209" s="7" t="s">
        <v>38</v>
      </c>
      <c r="C209" s="7" t="s">
        <v>93</v>
      </c>
      <c r="D209" s="8">
        <v>3253</v>
      </c>
      <c r="E209" s="9"/>
      <c r="F209" s="10" t="s">
        <v>709</v>
      </c>
      <c r="G209" s="8">
        <v>0.04</v>
      </c>
      <c r="H209" s="7" t="s">
        <v>568</v>
      </c>
      <c r="I209" s="7" t="s">
        <v>711</v>
      </c>
      <c r="J209" s="7" t="s">
        <v>573</v>
      </c>
      <c r="K209" s="7" t="s">
        <v>578</v>
      </c>
      <c r="L209" s="11" t="s">
        <v>785</v>
      </c>
      <c r="M209" s="8">
        <v>11</v>
      </c>
      <c r="N209" s="9">
        <v>11.087999999999999</v>
      </c>
      <c r="O209" s="8">
        <v>70</v>
      </c>
      <c r="P209" s="8">
        <v>12.1</v>
      </c>
      <c r="Q209" s="7" t="s">
        <v>606</v>
      </c>
      <c r="R209" s="12" t="s">
        <v>722</v>
      </c>
      <c r="S209" s="9"/>
      <c r="T209" s="9" t="s">
        <v>540</v>
      </c>
    </row>
    <row r="210" spans="1:20" ht="22.5" x14ac:dyDescent="0.2">
      <c r="A210" s="7" t="s">
        <v>94</v>
      </c>
      <c r="B210" s="7" t="s">
        <v>38</v>
      </c>
      <c r="C210" s="7" t="s">
        <v>95</v>
      </c>
      <c r="D210" s="8">
        <v>1450</v>
      </c>
      <c r="E210" s="9"/>
      <c r="F210" s="10" t="s">
        <v>709</v>
      </c>
      <c r="G210" s="8">
        <v>0.18</v>
      </c>
      <c r="H210" s="7" t="s">
        <v>568</v>
      </c>
      <c r="I210" s="7" t="s">
        <v>713</v>
      </c>
      <c r="J210" s="7" t="s">
        <v>575</v>
      </c>
      <c r="K210" s="7" t="s">
        <v>579</v>
      </c>
      <c r="L210" s="11" t="s">
        <v>786</v>
      </c>
      <c r="M210" s="8">
        <v>11</v>
      </c>
      <c r="N210" s="9">
        <v>11.087999999999999</v>
      </c>
      <c r="O210" s="8">
        <v>70</v>
      </c>
      <c r="P210" s="8">
        <v>12.1</v>
      </c>
      <c r="Q210" s="7" t="s">
        <v>607</v>
      </c>
      <c r="R210" s="12" t="s">
        <v>722</v>
      </c>
      <c r="S210" s="13"/>
      <c r="T210" s="9" t="s">
        <v>540</v>
      </c>
    </row>
    <row r="211" spans="1:20" ht="22.5" x14ac:dyDescent="0.2">
      <c r="A211" s="7" t="s">
        <v>106</v>
      </c>
      <c r="B211" s="7" t="s">
        <v>38</v>
      </c>
      <c r="C211" s="7" t="s">
        <v>107</v>
      </c>
      <c r="D211" s="8">
        <v>100000</v>
      </c>
      <c r="E211" s="9"/>
      <c r="F211" s="10" t="s">
        <v>709</v>
      </c>
      <c r="G211" s="8">
        <v>7.55</v>
      </c>
      <c r="H211" s="7" t="s">
        <v>568</v>
      </c>
      <c r="I211" s="7" t="s">
        <v>712</v>
      </c>
      <c r="J211" s="7" t="s">
        <v>573</v>
      </c>
      <c r="K211" s="7" t="s">
        <v>576</v>
      </c>
      <c r="L211" s="11" t="s">
        <v>783</v>
      </c>
      <c r="M211" s="8">
        <v>11</v>
      </c>
      <c r="N211" s="9">
        <v>11.041</v>
      </c>
      <c r="O211" s="8">
        <v>70</v>
      </c>
      <c r="P211" s="8">
        <v>12.1</v>
      </c>
      <c r="Q211" s="7" t="s">
        <v>608</v>
      </c>
      <c r="R211" s="12" t="s">
        <v>722</v>
      </c>
      <c r="S211" s="9"/>
      <c r="T211" s="9" t="s">
        <v>540</v>
      </c>
    </row>
    <row r="212" spans="1:20" ht="22.5" x14ac:dyDescent="0.2">
      <c r="A212" s="7" t="s">
        <v>108</v>
      </c>
      <c r="B212" s="7" t="s">
        <v>38</v>
      </c>
      <c r="C212" s="7" t="s">
        <v>109</v>
      </c>
      <c r="D212" s="8">
        <v>60202</v>
      </c>
      <c r="E212" s="9"/>
      <c r="F212" s="10" t="s">
        <v>709</v>
      </c>
      <c r="G212" s="8">
        <v>15.1</v>
      </c>
      <c r="H212" s="7" t="s">
        <v>568</v>
      </c>
      <c r="I212" s="7" t="s">
        <v>712</v>
      </c>
      <c r="J212" s="7" t="s">
        <v>573</v>
      </c>
      <c r="K212" s="7" t="s">
        <v>574</v>
      </c>
      <c r="L212" s="11" t="s">
        <v>784</v>
      </c>
      <c r="M212" s="8">
        <v>11</v>
      </c>
      <c r="N212" s="9">
        <v>11.058</v>
      </c>
      <c r="O212" s="8">
        <v>70</v>
      </c>
      <c r="P212" s="8">
        <v>12.1</v>
      </c>
      <c r="Q212" s="7" t="s">
        <v>609</v>
      </c>
      <c r="R212" s="12" t="s">
        <v>722</v>
      </c>
      <c r="S212" s="9"/>
      <c r="T212" s="9" t="s">
        <v>540</v>
      </c>
    </row>
    <row r="213" spans="1:20" ht="22.5" x14ac:dyDescent="0.2">
      <c r="A213" s="7" t="s">
        <v>112</v>
      </c>
      <c r="B213" s="7" t="s">
        <v>38</v>
      </c>
      <c r="C213" s="7" t="s">
        <v>113</v>
      </c>
      <c r="D213" s="8">
        <v>37705</v>
      </c>
      <c r="E213" s="9"/>
      <c r="F213" s="10" t="s">
        <v>709</v>
      </c>
      <c r="G213" s="8">
        <v>1.48</v>
      </c>
      <c r="H213" s="7" t="s">
        <v>568</v>
      </c>
      <c r="I213" s="7" t="s">
        <v>713</v>
      </c>
      <c r="J213" s="7" t="s">
        <v>573</v>
      </c>
      <c r="K213" s="7" t="s">
        <v>579</v>
      </c>
      <c r="L213" s="11" t="s">
        <v>787</v>
      </c>
      <c r="M213" s="8">
        <v>11</v>
      </c>
      <c r="N213" s="9">
        <v>11.087999999999999</v>
      </c>
      <c r="O213" s="8">
        <v>70</v>
      </c>
      <c r="P213" s="8">
        <v>12.1</v>
      </c>
      <c r="Q213" s="7" t="s">
        <v>610</v>
      </c>
      <c r="R213" s="12" t="s">
        <v>722</v>
      </c>
      <c r="S213" s="9"/>
      <c r="T213" s="9" t="s">
        <v>540</v>
      </c>
    </row>
    <row r="214" spans="1:20" ht="22.5" x14ac:dyDescent="0.2">
      <c r="A214" s="7" t="s">
        <v>114</v>
      </c>
      <c r="B214" s="7" t="s">
        <v>38</v>
      </c>
      <c r="C214" s="7" t="s">
        <v>115</v>
      </c>
      <c r="D214" s="8">
        <v>24000</v>
      </c>
      <c r="E214" s="9"/>
      <c r="F214" s="10" t="s">
        <v>709</v>
      </c>
      <c r="G214" s="8">
        <v>0.15</v>
      </c>
      <c r="H214" s="7" t="s">
        <v>568</v>
      </c>
      <c r="I214" s="7" t="s">
        <v>713</v>
      </c>
      <c r="J214" s="7" t="s">
        <v>575</v>
      </c>
      <c r="K214" s="7" t="s">
        <v>579</v>
      </c>
      <c r="L214" s="11" t="s">
        <v>786</v>
      </c>
      <c r="M214" s="8">
        <v>11</v>
      </c>
      <c r="N214" s="9">
        <v>11.087999999999999</v>
      </c>
      <c r="O214" s="8">
        <v>70</v>
      </c>
      <c r="P214" s="8">
        <v>12.1</v>
      </c>
      <c r="Q214" s="7" t="s">
        <v>611</v>
      </c>
      <c r="R214" s="12" t="s">
        <v>722</v>
      </c>
      <c r="S214" s="13"/>
      <c r="T214" s="9" t="s">
        <v>540</v>
      </c>
    </row>
    <row r="215" spans="1:20" x14ac:dyDescent="0.2">
      <c r="A215" s="7" t="s">
        <v>116</v>
      </c>
      <c r="B215" s="7" t="s">
        <v>38</v>
      </c>
      <c r="C215" s="7" t="s">
        <v>117</v>
      </c>
      <c r="D215" s="8">
        <v>24000</v>
      </c>
      <c r="E215" s="9"/>
      <c r="F215" s="10" t="s">
        <v>709</v>
      </c>
      <c r="G215" s="8">
        <v>0.22</v>
      </c>
      <c r="H215" s="7" t="s">
        <v>568</v>
      </c>
      <c r="I215" s="7" t="s">
        <v>711</v>
      </c>
      <c r="J215" s="7" t="s">
        <v>575</v>
      </c>
      <c r="K215" s="7" t="s">
        <v>578</v>
      </c>
      <c r="L215" s="11" t="s">
        <v>788</v>
      </c>
      <c r="M215" s="8">
        <v>11</v>
      </c>
      <c r="N215" s="9">
        <v>11.087999999999999</v>
      </c>
      <c r="O215" s="8">
        <v>70</v>
      </c>
      <c r="P215" s="8">
        <v>12.1</v>
      </c>
      <c r="Q215" s="7" t="s">
        <v>612</v>
      </c>
      <c r="R215" s="12" t="s">
        <v>722</v>
      </c>
      <c r="S215" s="13"/>
      <c r="T215" s="9" t="s">
        <v>540</v>
      </c>
    </row>
    <row r="216" spans="1:20" ht="22.5" x14ac:dyDescent="0.2">
      <c r="A216" s="7" t="s">
        <v>118</v>
      </c>
      <c r="B216" s="7" t="s">
        <v>38</v>
      </c>
      <c r="C216" s="7" t="s">
        <v>119</v>
      </c>
      <c r="D216" s="8">
        <v>42000</v>
      </c>
      <c r="E216" s="9"/>
      <c r="F216" s="10" t="s">
        <v>709</v>
      </c>
      <c r="G216" s="8">
        <v>0.04</v>
      </c>
      <c r="H216" s="7" t="s">
        <v>568</v>
      </c>
      <c r="I216" s="7" t="s">
        <v>711</v>
      </c>
      <c r="J216" s="7" t="s">
        <v>575</v>
      </c>
      <c r="K216" s="7" t="s">
        <v>578</v>
      </c>
      <c r="L216" s="11" t="s">
        <v>788</v>
      </c>
      <c r="M216" s="8">
        <v>11</v>
      </c>
      <c r="N216" s="9">
        <v>11.087999999999999</v>
      </c>
      <c r="O216" s="8">
        <v>70</v>
      </c>
      <c r="P216" s="8">
        <v>12.1</v>
      </c>
      <c r="Q216" s="7" t="s">
        <v>613</v>
      </c>
      <c r="R216" s="12" t="s">
        <v>722</v>
      </c>
      <c r="S216" s="9"/>
      <c r="T216" s="9" t="s">
        <v>540</v>
      </c>
    </row>
    <row r="217" spans="1:20" x14ac:dyDescent="0.2">
      <c r="A217" s="7" t="s">
        <v>122</v>
      </c>
      <c r="B217" s="7" t="s">
        <v>38</v>
      </c>
      <c r="C217" s="7" t="s">
        <v>123</v>
      </c>
      <c r="D217" s="8">
        <v>5109</v>
      </c>
      <c r="E217" s="9"/>
      <c r="F217" s="10" t="s">
        <v>709</v>
      </c>
      <c r="G217" s="8">
        <v>0.02</v>
      </c>
      <c r="H217" s="7" t="s">
        <v>568</v>
      </c>
      <c r="I217" s="7" t="s">
        <v>711</v>
      </c>
      <c r="J217" s="7" t="s">
        <v>573</v>
      </c>
      <c r="K217" s="7" t="s">
        <v>578</v>
      </c>
      <c r="L217" s="11" t="s">
        <v>785</v>
      </c>
      <c r="M217" s="8">
        <v>11</v>
      </c>
      <c r="N217" s="9">
        <v>11.087999999999999</v>
      </c>
      <c r="O217" s="8">
        <v>70</v>
      </c>
      <c r="P217" s="8">
        <v>12.1</v>
      </c>
      <c r="Q217" s="7" t="s">
        <v>615</v>
      </c>
      <c r="R217" s="12" t="s">
        <v>722</v>
      </c>
      <c r="S217" s="9"/>
      <c r="T217" s="9" t="s">
        <v>540</v>
      </c>
    </row>
    <row r="218" spans="1:20" ht="22.5" x14ac:dyDescent="0.2">
      <c r="A218" s="7" t="s">
        <v>128</v>
      </c>
      <c r="B218" s="7" t="s">
        <v>38</v>
      </c>
      <c r="C218" s="7" t="s">
        <v>129</v>
      </c>
      <c r="D218" s="8">
        <v>500000</v>
      </c>
      <c r="E218" s="9"/>
      <c r="F218" s="10" t="s">
        <v>709</v>
      </c>
      <c r="G218" s="8">
        <v>10.54</v>
      </c>
      <c r="H218" s="7" t="s">
        <v>568</v>
      </c>
      <c r="I218" s="7" t="s">
        <v>711</v>
      </c>
      <c r="J218" s="7" t="s">
        <v>573</v>
      </c>
      <c r="K218" s="7" t="s">
        <v>580</v>
      </c>
      <c r="L218" s="11" t="s">
        <v>789</v>
      </c>
      <c r="M218" s="8">
        <v>11</v>
      </c>
      <c r="N218" s="9">
        <v>11.087999999999999</v>
      </c>
      <c r="O218" s="8">
        <v>70</v>
      </c>
      <c r="P218" s="8">
        <v>12.1</v>
      </c>
      <c r="Q218" s="7" t="s">
        <v>602</v>
      </c>
      <c r="R218" s="12" t="s">
        <v>722</v>
      </c>
      <c r="S218" s="9"/>
      <c r="T218" s="9" t="s">
        <v>540</v>
      </c>
    </row>
    <row r="219" spans="1:20" ht="67.5" x14ac:dyDescent="0.2">
      <c r="A219" s="7" t="s">
        <v>154</v>
      </c>
      <c r="B219" s="7" t="s">
        <v>149</v>
      </c>
      <c r="C219" s="7" t="s">
        <v>155</v>
      </c>
      <c r="D219" s="8">
        <v>428836</v>
      </c>
      <c r="E219" s="9"/>
      <c r="F219" s="10" t="s">
        <v>709</v>
      </c>
      <c r="G219" s="8">
        <v>15.1</v>
      </c>
      <c r="H219" s="7" t="s">
        <v>568</v>
      </c>
      <c r="I219" s="7" t="s">
        <v>714</v>
      </c>
      <c r="J219" s="7" t="s">
        <v>575</v>
      </c>
      <c r="K219" s="7" t="s">
        <v>581</v>
      </c>
      <c r="L219" s="11" t="s">
        <v>790</v>
      </c>
      <c r="M219" s="8">
        <v>11</v>
      </c>
      <c r="N219" s="9">
        <v>10.978999999999999</v>
      </c>
      <c r="O219" s="8">
        <v>70</v>
      </c>
      <c r="P219" s="8">
        <v>12.1</v>
      </c>
      <c r="Q219" s="7" t="s">
        <v>625</v>
      </c>
      <c r="R219" s="12" t="s">
        <v>722</v>
      </c>
      <c r="S219" s="13"/>
      <c r="T219" s="9" t="s">
        <v>540</v>
      </c>
    </row>
    <row r="220" spans="1:20" x14ac:dyDescent="0.2">
      <c r="A220" s="18" t="s">
        <v>156</v>
      </c>
      <c r="B220" s="18" t="s">
        <v>149</v>
      </c>
      <c r="C220" s="18" t="s">
        <v>157</v>
      </c>
      <c r="D220" s="19">
        <v>10402</v>
      </c>
      <c r="E220" s="20"/>
      <c r="F220" s="26" t="s">
        <v>710</v>
      </c>
      <c r="G220" s="19">
        <v>2.2000000000000002</v>
      </c>
      <c r="H220" s="18" t="s">
        <v>568</v>
      </c>
      <c r="I220" s="18" t="s">
        <v>714</v>
      </c>
      <c r="J220" s="18" t="s">
        <v>575</v>
      </c>
      <c r="K220" s="18" t="s">
        <v>581</v>
      </c>
      <c r="L220" s="27" t="s">
        <v>540</v>
      </c>
      <c r="M220" s="19">
        <v>11</v>
      </c>
      <c r="N220" s="20">
        <v>0</v>
      </c>
      <c r="O220" s="19">
        <v>70</v>
      </c>
      <c r="P220" s="19">
        <v>12.1</v>
      </c>
      <c r="Q220" s="18" t="s">
        <v>626</v>
      </c>
      <c r="R220" s="21" t="s">
        <v>722</v>
      </c>
      <c r="S220" s="20"/>
      <c r="T220" s="20" t="s">
        <v>540</v>
      </c>
    </row>
    <row r="221" spans="1:20" x14ac:dyDescent="0.2">
      <c r="A221" s="7" t="s">
        <v>167</v>
      </c>
      <c r="B221" s="7" t="s">
        <v>29</v>
      </c>
      <c r="C221" s="7" t="s">
        <v>168</v>
      </c>
      <c r="D221" s="8">
        <v>1823</v>
      </c>
      <c r="E221" s="9"/>
      <c r="F221" s="10" t="s">
        <v>709</v>
      </c>
      <c r="G221" s="8">
        <v>15.1</v>
      </c>
      <c r="H221" s="14" t="s">
        <v>568</v>
      </c>
      <c r="I221" s="14" t="s">
        <v>540</v>
      </c>
      <c r="J221" s="14" t="s">
        <v>573</v>
      </c>
      <c r="K221" s="14" t="s">
        <v>578</v>
      </c>
      <c r="L221" s="15" t="s">
        <v>785</v>
      </c>
      <c r="M221" s="16">
        <v>10</v>
      </c>
      <c r="N221" s="13">
        <v>10.465999999999999</v>
      </c>
      <c r="O221" s="8">
        <v>59</v>
      </c>
      <c r="P221" s="8">
        <v>4.0999999999999996</v>
      </c>
      <c r="Q221" s="14" t="s">
        <v>629</v>
      </c>
      <c r="R221" s="12" t="s">
        <v>722</v>
      </c>
      <c r="S221" s="9"/>
      <c r="T221" s="13" t="s">
        <v>540</v>
      </c>
    </row>
    <row r="222" spans="1:20" x14ac:dyDescent="0.2">
      <c r="A222" s="7" t="s">
        <v>169</v>
      </c>
      <c r="B222" s="7" t="s">
        <v>170</v>
      </c>
      <c r="C222" s="7" t="s">
        <v>171</v>
      </c>
      <c r="D222" s="8">
        <v>105600</v>
      </c>
      <c r="E222" s="9"/>
      <c r="F222" s="10" t="s">
        <v>709</v>
      </c>
      <c r="G222" s="8">
        <v>0.54</v>
      </c>
      <c r="H222" s="7" t="s">
        <v>568</v>
      </c>
      <c r="I222" s="7" t="s">
        <v>711</v>
      </c>
      <c r="J222" s="7" t="s">
        <v>573</v>
      </c>
      <c r="K222" s="7" t="s">
        <v>579</v>
      </c>
      <c r="L222" s="11" t="s">
        <v>791</v>
      </c>
      <c r="M222" s="8">
        <v>11</v>
      </c>
      <c r="N222" s="9">
        <v>11.090999999999999</v>
      </c>
      <c r="O222" s="8">
        <v>60</v>
      </c>
      <c r="P222" s="8">
        <v>12.1</v>
      </c>
      <c r="Q222" s="7" t="s">
        <v>630</v>
      </c>
      <c r="R222" s="12" t="s">
        <v>722</v>
      </c>
      <c r="S222" s="13"/>
      <c r="T222" s="9" t="s">
        <v>540</v>
      </c>
    </row>
    <row r="223" spans="1:20" x14ac:dyDescent="0.2">
      <c r="A223" s="7" t="s">
        <v>274</v>
      </c>
      <c r="B223" s="7" t="s">
        <v>170</v>
      </c>
      <c r="C223" s="7" t="s">
        <v>275</v>
      </c>
      <c r="D223" s="8">
        <v>76890</v>
      </c>
      <c r="E223" s="9"/>
      <c r="F223" s="10" t="s">
        <v>709</v>
      </c>
      <c r="G223" s="8">
        <v>2.58</v>
      </c>
      <c r="H223" s="7" t="s">
        <v>568</v>
      </c>
      <c r="I223" s="7" t="s">
        <v>711</v>
      </c>
      <c r="J223" s="7" t="s">
        <v>575</v>
      </c>
      <c r="K223" s="7" t="s">
        <v>579</v>
      </c>
      <c r="L223" s="11" t="s">
        <v>786</v>
      </c>
      <c r="M223" s="8">
        <v>11</v>
      </c>
      <c r="N223" s="9">
        <v>11.1</v>
      </c>
      <c r="O223" s="8">
        <v>60</v>
      </c>
      <c r="P223" s="8">
        <v>12.1</v>
      </c>
      <c r="Q223" s="7" t="s">
        <v>649</v>
      </c>
      <c r="R223" s="12" t="s">
        <v>722</v>
      </c>
      <c r="S223" s="9"/>
      <c r="T223" s="9" t="s">
        <v>540</v>
      </c>
    </row>
    <row r="224" spans="1:20" ht="112.5" x14ac:dyDescent="0.2">
      <c r="A224" s="7" t="s">
        <v>276</v>
      </c>
      <c r="B224" s="7" t="s">
        <v>170</v>
      </c>
      <c r="C224" s="7" t="s">
        <v>277</v>
      </c>
      <c r="D224" s="8">
        <v>274988</v>
      </c>
      <c r="E224" s="9"/>
      <c r="F224" s="10" t="s">
        <v>709</v>
      </c>
      <c r="G224" s="8">
        <v>13.28</v>
      </c>
      <c r="H224" s="7" t="s">
        <v>568</v>
      </c>
      <c r="I224" s="7" t="s">
        <v>713</v>
      </c>
      <c r="J224" s="7" t="s">
        <v>575</v>
      </c>
      <c r="K224" s="7" t="s">
        <v>579</v>
      </c>
      <c r="L224" s="11" t="s">
        <v>786</v>
      </c>
      <c r="M224" s="8">
        <v>11</v>
      </c>
      <c r="N224" s="9">
        <v>11.053000000000001</v>
      </c>
      <c r="O224" s="8">
        <v>60</v>
      </c>
      <c r="P224" s="8">
        <v>12.1</v>
      </c>
      <c r="Q224" s="7" t="s">
        <v>650</v>
      </c>
      <c r="R224" s="12" t="s">
        <v>722</v>
      </c>
      <c r="S224" s="9"/>
      <c r="T224" s="9" t="s">
        <v>540</v>
      </c>
    </row>
    <row r="225" spans="1:20" ht="67.5" x14ac:dyDescent="0.2">
      <c r="A225" s="7" t="s">
        <v>282</v>
      </c>
      <c r="B225" s="7" t="s">
        <v>170</v>
      </c>
      <c r="C225" s="7" t="s">
        <v>718</v>
      </c>
      <c r="D225" s="8">
        <v>154465</v>
      </c>
      <c r="E225" s="9"/>
      <c r="F225" s="10" t="s">
        <v>709</v>
      </c>
      <c r="G225" s="8">
        <v>15.1</v>
      </c>
      <c r="H225" s="7" t="s">
        <v>568</v>
      </c>
      <c r="I225" s="7" t="s">
        <v>713</v>
      </c>
      <c r="J225" s="7" t="s">
        <v>575</v>
      </c>
      <c r="K225" s="7" t="s">
        <v>579</v>
      </c>
      <c r="L225" s="11" t="s">
        <v>786</v>
      </c>
      <c r="M225" s="8">
        <v>11</v>
      </c>
      <c r="N225" s="9">
        <v>11.087999999999999</v>
      </c>
      <c r="O225" s="8">
        <v>24</v>
      </c>
      <c r="P225" s="8">
        <v>6.1</v>
      </c>
      <c r="Q225" s="7" t="s">
        <v>651</v>
      </c>
      <c r="R225" s="12" t="s">
        <v>722</v>
      </c>
      <c r="S225" s="13"/>
      <c r="T225" s="9" t="s">
        <v>540</v>
      </c>
    </row>
    <row r="226" spans="1:20" ht="33.75" x14ac:dyDescent="0.2">
      <c r="A226" s="7" t="s">
        <v>283</v>
      </c>
      <c r="B226" s="7" t="s">
        <v>170</v>
      </c>
      <c r="C226" s="7" t="s">
        <v>284</v>
      </c>
      <c r="D226" s="8">
        <v>37843</v>
      </c>
      <c r="E226" s="9"/>
      <c r="F226" s="10" t="s">
        <v>709</v>
      </c>
      <c r="G226" s="8">
        <v>3.91</v>
      </c>
      <c r="H226" s="7" t="s">
        <v>568</v>
      </c>
      <c r="I226" s="7" t="s">
        <v>713</v>
      </c>
      <c r="J226" s="7" t="s">
        <v>577</v>
      </c>
      <c r="K226" s="7" t="s">
        <v>582</v>
      </c>
      <c r="L226" s="11" t="s">
        <v>792</v>
      </c>
      <c r="M226" s="8">
        <v>11</v>
      </c>
      <c r="N226" s="9">
        <v>11.087999999999999</v>
      </c>
      <c r="O226" s="8">
        <v>60</v>
      </c>
      <c r="P226" s="8">
        <v>6.1</v>
      </c>
      <c r="Q226" s="7" t="s">
        <v>642</v>
      </c>
      <c r="R226" s="12" t="s">
        <v>722</v>
      </c>
      <c r="S226" s="9"/>
      <c r="T226" s="9" t="s">
        <v>540</v>
      </c>
    </row>
    <row r="227" spans="1:20" x14ac:dyDescent="0.2">
      <c r="A227" s="18" t="s">
        <v>285</v>
      </c>
      <c r="B227" s="18" t="s">
        <v>170</v>
      </c>
      <c r="C227" s="18" t="s">
        <v>286</v>
      </c>
      <c r="D227" s="19">
        <v>46717</v>
      </c>
      <c r="E227" s="20"/>
      <c r="F227" s="26" t="s">
        <v>710</v>
      </c>
      <c r="G227" s="19">
        <v>1.4019999999999999</v>
      </c>
      <c r="H227" s="18" t="s">
        <v>568</v>
      </c>
      <c r="I227" s="18" t="s">
        <v>713</v>
      </c>
      <c r="J227" s="18" t="s">
        <v>573</v>
      </c>
      <c r="K227" s="18" t="s">
        <v>579</v>
      </c>
      <c r="L227" s="27" t="s">
        <v>540</v>
      </c>
      <c r="M227" s="19">
        <v>11</v>
      </c>
      <c r="N227" s="20">
        <v>0</v>
      </c>
      <c r="O227" s="19">
        <v>60</v>
      </c>
      <c r="P227" s="19">
        <v>12.1</v>
      </c>
      <c r="Q227" s="18" t="s">
        <v>634</v>
      </c>
      <c r="R227" s="21" t="s">
        <v>722</v>
      </c>
      <c r="S227" s="20"/>
      <c r="T227" s="20" t="s">
        <v>540</v>
      </c>
    </row>
    <row r="228" spans="1:20" ht="45" x14ac:dyDescent="0.2">
      <c r="A228" s="7" t="s">
        <v>287</v>
      </c>
      <c r="B228" s="7" t="s">
        <v>170</v>
      </c>
      <c r="C228" s="7" t="s">
        <v>288</v>
      </c>
      <c r="D228" s="8">
        <v>70558</v>
      </c>
      <c r="E228" s="9"/>
      <c r="F228" s="10" t="s">
        <v>709</v>
      </c>
      <c r="G228" s="8">
        <v>3.48</v>
      </c>
      <c r="H228" s="7" t="s">
        <v>568</v>
      </c>
      <c r="I228" s="7" t="s">
        <v>713</v>
      </c>
      <c r="J228" s="7" t="s">
        <v>573</v>
      </c>
      <c r="K228" s="7" t="s">
        <v>579</v>
      </c>
      <c r="L228" s="11" t="s">
        <v>791</v>
      </c>
      <c r="M228" s="8">
        <v>11</v>
      </c>
      <c r="N228" s="9">
        <v>11.053000000000001</v>
      </c>
      <c r="O228" s="8">
        <v>60</v>
      </c>
      <c r="P228" s="8">
        <v>4.0999999999999996</v>
      </c>
      <c r="Q228" s="7" t="s">
        <v>645</v>
      </c>
      <c r="R228" s="12" t="s">
        <v>722</v>
      </c>
      <c r="S228" s="9"/>
      <c r="T228" s="9" t="s">
        <v>540</v>
      </c>
    </row>
    <row r="229" spans="1:20" x14ac:dyDescent="0.2">
      <c r="A229" s="7" t="s">
        <v>289</v>
      </c>
      <c r="B229" s="7" t="s">
        <v>170</v>
      </c>
      <c r="C229" s="7" t="s">
        <v>290</v>
      </c>
      <c r="D229" s="8">
        <v>155777</v>
      </c>
      <c r="E229" s="9"/>
      <c r="F229" s="10" t="s">
        <v>709</v>
      </c>
      <c r="G229" s="8">
        <v>0.1</v>
      </c>
      <c r="H229" s="7" t="s">
        <v>568</v>
      </c>
      <c r="I229" s="7" t="s">
        <v>713</v>
      </c>
      <c r="J229" s="7" t="s">
        <v>577</v>
      </c>
      <c r="K229" s="7" t="s">
        <v>582</v>
      </c>
      <c r="L229" s="11" t="s">
        <v>792</v>
      </c>
      <c r="M229" s="8">
        <v>11</v>
      </c>
      <c r="N229" s="9">
        <v>11.090999999999999</v>
      </c>
      <c r="O229" s="8">
        <v>60</v>
      </c>
      <c r="P229" s="8">
        <v>12.1</v>
      </c>
      <c r="Q229" s="7" t="s">
        <v>633</v>
      </c>
      <c r="R229" s="12" t="s">
        <v>722</v>
      </c>
      <c r="S229" s="9"/>
      <c r="T229" s="9" t="s">
        <v>540</v>
      </c>
    </row>
    <row r="230" spans="1:20" ht="22.5" x14ac:dyDescent="0.2">
      <c r="A230" s="7" t="s">
        <v>291</v>
      </c>
      <c r="B230" s="7" t="s">
        <v>170</v>
      </c>
      <c r="C230" s="7" t="s">
        <v>292</v>
      </c>
      <c r="D230" s="8">
        <v>4624</v>
      </c>
      <c r="E230" s="9"/>
      <c r="F230" s="10" t="s">
        <v>709</v>
      </c>
      <c r="G230" s="8">
        <v>2.2400000000000002</v>
      </c>
      <c r="H230" s="7" t="s">
        <v>568</v>
      </c>
      <c r="I230" s="7" t="s">
        <v>713</v>
      </c>
      <c r="J230" s="7" t="s">
        <v>573</v>
      </c>
      <c r="K230" s="7" t="s">
        <v>579</v>
      </c>
      <c r="L230" s="11" t="s">
        <v>791</v>
      </c>
      <c r="M230" s="8">
        <v>11</v>
      </c>
      <c r="N230" s="9">
        <v>11.053000000000001</v>
      </c>
      <c r="O230" s="8">
        <v>60</v>
      </c>
      <c r="P230" s="8">
        <v>12.1</v>
      </c>
      <c r="Q230" s="7" t="s">
        <v>640</v>
      </c>
      <c r="R230" s="12" t="s">
        <v>722</v>
      </c>
      <c r="S230" s="13"/>
      <c r="T230" s="9" t="s">
        <v>540</v>
      </c>
    </row>
    <row r="231" spans="1:20" ht="22.5" x14ac:dyDescent="0.2">
      <c r="A231" s="7" t="s">
        <v>293</v>
      </c>
      <c r="B231" s="7" t="s">
        <v>170</v>
      </c>
      <c r="C231" s="7" t="s">
        <v>294</v>
      </c>
      <c r="D231" s="8">
        <v>13353</v>
      </c>
      <c r="E231" s="9"/>
      <c r="F231" s="12" t="s">
        <v>709</v>
      </c>
      <c r="G231" s="8">
        <v>15.1</v>
      </c>
      <c r="H231" s="14" t="s">
        <v>568</v>
      </c>
      <c r="I231" s="14" t="s">
        <v>713</v>
      </c>
      <c r="J231" s="14" t="s">
        <v>573</v>
      </c>
      <c r="K231" s="14" t="s">
        <v>579</v>
      </c>
      <c r="L231" s="15" t="s">
        <v>791</v>
      </c>
      <c r="M231" s="16">
        <v>11</v>
      </c>
      <c r="N231" s="13">
        <v>11.087999999999999</v>
      </c>
      <c r="O231" s="8">
        <v>24</v>
      </c>
      <c r="P231" s="8">
        <v>6.1</v>
      </c>
      <c r="Q231" s="14" t="s">
        <v>652</v>
      </c>
      <c r="R231" s="12" t="s">
        <v>722</v>
      </c>
      <c r="S231" s="13"/>
      <c r="T231" s="13" t="s">
        <v>540</v>
      </c>
    </row>
    <row r="232" spans="1:20" ht="22.5" x14ac:dyDescent="0.2">
      <c r="A232" s="7" t="s">
        <v>295</v>
      </c>
      <c r="B232" s="7" t="s">
        <v>170</v>
      </c>
      <c r="C232" s="7" t="s">
        <v>296</v>
      </c>
      <c r="D232" s="8">
        <v>57333</v>
      </c>
      <c r="E232" s="9"/>
      <c r="F232" s="10" t="s">
        <v>709</v>
      </c>
      <c r="G232" s="8">
        <v>8.94</v>
      </c>
      <c r="H232" s="7" t="s">
        <v>568</v>
      </c>
      <c r="I232" s="7" t="s">
        <v>713</v>
      </c>
      <c r="J232" s="7" t="s">
        <v>575</v>
      </c>
      <c r="K232" s="7" t="s">
        <v>578</v>
      </c>
      <c r="L232" s="11" t="s">
        <v>788</v>
      </c>
      <c r="M232" s="8">
        <v>11</v>
      </c>
      <c r="N232" s="9">
        <v>11.053000000000001</v>
      </c>
      <c r="O232" s="8">
        <v>60</v>
      </c>
      <c r="P232" s="8">
        <v>12.1</v>
      </c>
      <c r="Q232" s="7" t="s">
        <v>653</v>
      </c>
      <c r="R232" s="12" t="s">
        <v>722</v>
      </c>
      <c r="S232" s="9"/>
      <c r="T232" s="9" t="s">
        <v>540</v>
      </c>
    </row>
    <row r="233" spans="1:20" ht="22.5" x14ac:dyDescent="0.2">
      <c r="A233" s="7" t="s">
        <v>297</v>
      </c>
      <c r="B233" s="7" t="s">
        <v>170</v>
      </c>
      <c r="C233" s="7" t="s">
        <v>298</v>
      </c>
      <c r="D233" s="8">
        <v>29500</v>
      </c>
      <c r="E233" s="9"/>
      <c r="F233" s="10" t="s">
        <v>709</v>
      </c>
      <c r="G233" s="8">
        <v>4.47</v>
      </c>
      <c r="H233" s="7" t="s">
        <v>568</v>
      </c>
      <c r="I233" s="7" t="s">
        <v>713</v>
      </c>
      <c r="J233" s="7" t="s">
        <v>573</v>
      </c>
      <c r="K233" s="7" t="s">
        <v>582</v>
      </c>
      <c r="L233" s="11" t="s">
        <v>792</v>
      </c>
      <c r="M233" s="8">
        <v>11</v>
      </c>
      <c r="N233" s="9">
        <v>11.090999999999999</v>
      </c>
      <c r="O233" s="8">
        <v>60</v>
      </c>
      <c r="P233" s="8">
        <v>4.0999999999999996</v>
      </c>
      <c r="Q233" s="7" t="s">
        <v>654</v>
      </c>
      <c r="R233" s="12" t="s">
        <v>722</v>
      </c>
      <c r="S233" s="9"/>
      <c r="T233" s="9" t="s">
        <v>540</v>
      </c>
    </row>
    <row r="234" spans="1:20" ht="22.5" x14ac:dyDescent="0.2">
      <c r="A234" s="7" t="s">
        <v>299</v>
      </c>
      <c r="B234" s="7" t="s">
        <v>170</v>
      </c>
      <c r="C234" s="7" t="s">
        <v>300</v>
      </c>
      <c r="D234" s="8">
        <v>10368</v>
      </c>
      <c r="E234" s="9"/>
      <c r="F234" s="10" t="s">
        <v>709</v>
      </c>
      <c r="G234" s="8">
        <v>1.07</v>
      </c>
      <c r="H234" s="7" t="s">
        <v>568</v>
      </c>
      <c r="I234" s="7" t="s">
        <v>713</v>
      </c>
      <c r="J234" s="7" t="s">
        <v>575</v>
      </c>
      <c r="K234" s="7" t="s">
        <v>579</v>
      </c>
      <c r="L234" s="11" t="s">
        <v>786</v>
      </c>
      <c r="M234" s="8">
        <v>11</v>
      </c>
      <c r="N234" s="9">
        <v>11.053000000000001</v>
      </c>
      <c r="O234" s="8">
        <v>60</v>
      </c>
      <c r="P234" s="8">
        <v>4.0999999999999996</v>
      </c>
      <c r="Q234" s="7" t="s">
        <v>643</v>
      </c>
      <c r="R234" s="12" t="s">
        <v>722</v>
      </c>
      <c r="S234" s="13"/>
      <c r="T234" s="9" t="s">
        <v>540</v>
      </c>
    </row>
    <row r="235" spans="1:20" ht="22.5" x14ac:dyDescent="0.2">
      <c r="A235" s="7" t="s">
        <v>301</v>
      </c>
      <c r="B235" s="7" t="s">
        <v>170</v>
      </c>
      <c r="C235" s="7" t="s">
        <v>302</v>
      </c>
      <c r="D235" s="8">
        <v>5064</v>
      </c>
      <c r="E235" s="9"/>
      <c r="F235" s="10" t="s">
        <v>709</v>
      </c>
      <c r="G235" s="8">
        <v>7.58</v>
      </c>
      <c r="H235" s="7" t="s">
        <v>568</v>
      </c>
      <c r="I235" s="7" t="s">
        <v>713</v>
      </c>
      <c r="J235" s="7" t="s">
        <v>575</v>
      </c>
      <c r="K235" s="7" t="s">
        <v>578</v>
      </c>
      <c r="L235" s="11" t="s">
        <v>788</v>
      </c>
      <c r="M235" s="8">
        <v>11</v>
      </c>
      <c r="N235" s="9">
        <v>11.053000000000001</v>
      </c>
      <c r="O235" s="8">
        <v>60</v>
      </c>
      <c r="P235" s="8">
        <v>12.1</v>
      </c>
      <c r="Q235" s="7" t="s">
        <v>655</v>
      </c>
      <c r="R235" s="12" t="s">
        <v>722</v>
      </c>
      <c r="S235" s="9"/>
      <c r="T235" s="9" t="s">
        <v>540</v>
      </c>
    </row>
    <row r="236" spans="1:20" ht="22.5" x14ac:dyDescent="0.2">
      <c r="A236" s="7" t="s">
        <v>303</v>
      </c>
      <c r="B236" s="7" t="s">
        <v>170</v>
      </c>
      <c r="C236" s="7" t="s">
        <v>304</v>
      </c>
      <c r="D236" s="8">
        <v>7560</v>
      </c>
      <c r="E236" s="9"/>
      <c r="F236" s="10" t="s">
        <v>709</v>
      </c>
      <c r="G236" s="8">
        <v>9.73</v>
      </c>
      <c r="H236" s="7" t="s">
        <v>568</v>
      </c>
      <c r="I236" s="7" t="s">
        <v>713</v>
      </c>
      <c r="J236" s="7" t="s">
        <v>573</v>
      </c>
      <c r="K236" s="7" t="s">
        <v>579</v>
      </c>
      <c r="L236" s="11" t="s">
        <v>791</v>
      </c>
      <c r="M236" s="8">
        <v>11</v>
      </c>
      <c r="N236" s="9">
        <v>11.053000000000001</v>
      </c>
      <c r="O236" s="8">
        <v>60</v>
      </c>
      <c r="P236" s="8">
        <v>12.1</v>
      </c>
      <c r="Q236" s="7" t="s">
        <v>656</v>
      </c>
      <c r="R236" s="12" t="s">
        <v>722</v>
      </c>
      <c r="S236" s="13"/>
      <c r="T236" s="9" t="s">
        <v>540</v>
      </c>
    </row>
    <row r="237" spans="1:20" ht="22.5" x14ac:dyDescent="0.2">
      <c r="A237" s="7" t="s">
        <v>305</v>
      </c>
      <c r="B237" s="7" t="s">
        <v>170</v>
      </c>
      <c r="C237" s="7" t="s">
        <v>306</v>
      </c>
      <c r="D237" s="8">
        <v>17029</v>
      </c>
      <c r="E237" s="9"/>
      <c r="F237" s="10" t="s">
        <v>709</v>
      </c>
      <c r="G237" s="8">
        <v>1.47</v>
      </c>
      <c r="H237" s="7" t="s">
        <v>568</v>
      </c>
      <c r="I237" s="7" t="s">
        <v>713</v>
      </c>
      <c r="J237" s="7" t="s">
        <v>573</v>
      </c>
      <c r="K237" s="7" t="s">
        <v>582</v>
      </c>
      <c r="L237" s="11" t="s">
        <v>793</v>
      </c>
      <c r="M237" s="8">
        <v>11</v>
      </c>
      <c r="N237" s="9">
        <v>11.053000000000001</v>
      </c>
      <c r="O237" s="8">
        <v>60</v>
      </c>
      <c r="P237" s="8">
        <v>12.1</v>
      </c>
      <c r="Q237" s="7" t="s">
        <v>641</v>
      </c>
      <c r="R237" s="12" t="s">
        <v>722</v>
      </c>
      <c r="S237" s="9"/>
      <c r="T237" s="9" t="s">
        <v>540</v>
      </c>
    </row>
    <row r="238" spans="1:20" ht="22.5" x14ac:dyDescent="0.2">
      <c r="A238" s="7" t="s">
        <v>307</v>
      </c>
      <c r="B238" s="7" t="s">
        <v>170</v>
      </c>
      <c r="C238" s="7" t="s">
        <v>308</v>
      </c>
      <c r="D238" s="8">
        <v>9192</v>
      </c>
      <c r="E238" s="9"/>
      <c r="F238" s="10" t="s">
        <v>709</v>
      </c>
      <c r="G238" s="8">
        <v>2.64</v>
      </c>
      <c r="H238" s="7" t="s">
        <v>568</v>
      </c>
      <c r="I238" s="7" t="s">
        <v>713</v>
      </c>
      <c r="J238" s="7" t="s">
        <v>573</v>
      </c>
      <c r="K238" s="7" t="s">
        <v>582</v>
      </c>
      <c r="L238" s="11" t="s">
        <v>793</v>
      </c>
      <c r="M238" s="8">
        <v>11</v>
      </c>
      <c r="N238" s="9">
        <v>11.087999999999999</v>
      </c>
      <c r="O238" s="8">
        <v>60</v>
      </c>
      <c r="P238" s="8">
        <v>6.1</v>
      </c>
      <c r="Q238" s="7" t="s">
        <v>657</v>
      </c>
      <c r="R238" s="12" t="s">
        <v>722</v>
      </c>
      <c r="S238" s="13"/>
      <c r="T238" s="9" t="s">
        <v>540</v>
      </c>
    </row>
    <row r="239" spans="1:20" ht="22.5" x14ac:dyDescent="0.2">
      <c r="A239" s="18" t="s">
        <v>536</v>
      </c>
      <c r="B239" s="18" t="s">
        <v>170</v>
      </c>
      <c r="C239" s="18" t="s">
        <v>310</v>
      </c>
      <c r="D239" s="19">
        <v>58152</v>
      </c>
      <c r="E239" s="20"/>
      <c r="F239" s="26" t="s">
        <v>710</v>
      </c>
      <c r="G239" s="19">
        <v>0</v>
      </c>
      <c r="H239" s="18" t="s">
        <v>568</v>
      </c>
      <c r="I239" s="18" t="s">
        <v>713</v>
      </c>
      <c r="J239" s="18" t="s">
        <v>540</v>
      </c>
      <c r="K239" s="18" t="s">
        <v>578</v>
      </c>
      <c r="L239" s="27" t="s">
        <v>540</v>
      </c>
      <c r="M239" s="19">
        <v>11</v>
      </c>
      <c r="N239" s="20">
        <v>0</v>
      </c>
      <c r="O239" s="19" t="s">
        <v>540</v>
      </c>
      <c r="P239" s="19" t="s">
        <v>540</v>
      </c>
      <c r="Q239" s="18" t="s">
        <v>655</v>
      </c>
      <c r="R239" s="21" t="s">
        <v>722</v>
      </c>
      <c r="S239" s="20"/>
      <c r="T239" s="20" t="s">
        <v>540</v>
      </c>
    </row>
    <row r="240" spans="1:20" ht="22.5" x14ac:dyDescent="0.2">
      <c r="A240" s="7" t="s">
        <v>311</v>
      </c>
      <c r="B240" s="7" t="s">
        <v>170</v>
      </c>
      <c r="C240" s="7" t="s">
        <v>312</v>
      </c>
      <c r="D240" s="8">
        <v>22365</v>
      </c>
      <c r="E240" s="9"/>
      <c r="F240" s="12" t="s">
        <v>709</v>
      </c>
      <c r="G240" s="8">
        <v>3.4</v>
      </c>
      <c r="H240" s="14" t="s">
        <v>568</v>
      </c>
      <c r="I240" s="14" t="s">
        <v>713</v>
      </c>
      <c r="J240" s="14" t="s">
        <v>577</v>
      </c>
      <c r="K240" s="14" t="s">
        <v>582</v>
      </c>
      <c r="L240" s="15" t="s">
        <v>792</v>
      </c>
      <c r="M240" s="16">
        <v>11</v>
      </c>
      <c r="N240" s="13">
        <v>11.054</v>
      </c>
      <c r="O240" s="8">
        <v>60</v>
      </c>
      <c r="P240" s="8">
        <v>12.1</v>
      </c>
      <c r="Q240" s="14" t="s">
        <v>658</v>
      </c>
      <c r="R240" s="12" t="s">
        <v>722</v>
      </c>
      <c r="S240" s="13"/>
      <c r="T240" s="13" t="s">
        <v>540</v>
      </c>
    </row>
    <row r="241" spans="1:20" x14ac:dyDescent="0.2">
      <c r="A241" s="7" t="s">
        <v>313</v>
      </c>
      <c r="B241" s="7" t="s">
        <v>170</v>
      </c>
      <c r="C241" s="7" t="s">
        <v>314</v>
      </c>
      <c r="D241" s="8">
        <v>41863</v>
      </c>
      <c r="E241" s="9"/>
      <c r="F241" s="12" t="s">
        <v>709</v>
      </c>
      <c r="G241" s="8">
        <v>1.03</v>
      </c>
      <c r="H241" s="14" t="s">
        <v>568</v>
      </c>
      <c r="I241" s="14" t="s">
        <v>713</v>
      </c>
      <c r="J241" s="14" t="s">
        <v>573</v>
      </c>
      <c r="K241" s="14" t="s">
        <v>579</v>
      </c>
      <c r="L241" s="15" t="s">
        <v>791</v>
      </c>
      <c r="M241" s="16">
        <v>11</v>
      </c>
      <c r="N241" s="13">
        <v>11.053000000000001</v>
      </c>
      <c r="O241" s="8">
        <v>60</v>
      </c>
      <c r="P241" s="8">
        <v>12.1</v>
      </c>
      <c r="Q241" s="14" t="s">
        <v>659</v>
      </c>
      <c r="R241" s="12" t="s">
        <v>722</v>
      </c>
      <c r="S241" s="13"/>
      <c r="T241" s="13" t="s">
        <v>540</v>
      </c>
    </row>
    <row r="242" spans="1:20" ht="22.5" x14ac:dyDescent="0.2">
      <c r="A242" s="7" t="s">
        <v>315</v>
      </c>
      <c r="B242" s="7" t="s">
        <v>170</v>
      </c>
      <c r="C242" s="7" t="s">
        <v>316</v>
      </c>
      <c r="D242" s="8">
        <v>11200</v>
      </c>
      <c r="E242" s="9"/>
      <c r="F242" s="10" t="s">
        <v>709</v>
      </c>
      <c r="G242" s="8">
        <v>0.96</v>
      </c>
      <c r="H242" s="7" t="s">
        <v>568</v>
      </c>
      <c r="I242" s="7" t="s">
        <v>711</v>
      </c>
      <c r="J242" s="7" t="s">
        <v>573</v>
      </c>
      <c r="K242" s="7" t="s">
        <v>579</v>
      </c>
      <c r="L242" s="11" t="s">
        <v>791</v>
      </c>
      <c r="M242" s="8">
        <v>11</v>
      </c>
      <c r="N242" s="9">
        <v>11.1</v>
      </c>
      <c r="O242" s="8">
        <v>60</v>
      </c>
      <c r="P242" s="8">
        <v>12.1</v>
      </c>
      <c r="Q242" s="7" t="s">
        <v>660</v>
      </c>
      <c r="R242" s="12" t="s">
        <v>722</v>
      </c>
      <c r="S242" s="9"/>
      <c r="T242" s="9" t="s">
        <v>540</v>
      </c>
    </row>
    <row r="243" spans="1:20" ht="22.5" x14ac:dyDescent="0.2">
      <c r="A243" s="7" t="s">
        <v>317</v>
      </c>
      <c r="B243" s="7" t="s">
        <v>170</v>
      </c>
      <c r="C243" s="7" t="s">
        <v>318</v>
      </c>
      <c r="D243" s="8">
        <v>99024</v>
      </c>
      <c r="E243" s="9"/>
      <c r="F243" s="10" t="s">
        <v>709</v>
      </c>
      <c r="G243" s="8">
        <v>2.5499999999999998</v>
      </c>
      <c r="H243" s="7" t="s">
        <v>568</v>
      </c>
      <c r="I243" s="7" t="s">
        <v>711</v>
      </c>
      <c r="J243" s="7" t="s">
        <v>573</v>
      </c>
      <c r="K243" s="7" t="s">
        <v>579</v>
      </c>
      <c r="L243" s="11" t="s">
        <v>791</v>
      </c>
      <c r="M243" s="8">
        <v>11</v>
      </c>
      <c r="N243" s="9">
        <v>11.1</v>
      </c>
      <c r="O243" s="8">
        <v>60</v>
      </c>
      <c r="P243" s="8">
        <v>12.1</v>
      </c>
      <c r="Q243" s="7" t="s">
        <v>635</v>
      </c>
      <c r="R243" s="12" t="s">
        <v>722</v>
      </c>
      <c r="S243" s="9"/>
      <c r="T243" s="9" t="s">
        <v>540</v>
      </c>
    </row>
    <row r="244" spans="1:20" ht="22.5" x14ac:dyDescent="0.2">
      <c r="A244" s="7" t="s">
        <v>319</v>
      </c>
      <c r="B244" s="7" t="s">
        <v>170</v>
      </c>
      <c r="C244" s="7" t="s">
        <v>320</v>
      </c>
      <c r="D244" s="8">
        <v>41630</v>
      </c>
      <c r="E244" s="9"/>
      <c r="F244" s="10" t="s">
        <v>709</v>
      </c>
      <c r="G244" s="8">
        <v>2.1</v>
      </c>
      <c r="H244" s="7" t="s">
        <v>568</v>
      </c>
      <c r="I244" s="7" t="s">
        <v>711</v>
      </c>
      <c r="J244" s="7" t="s">
        <v>573</v>
      </c>
      <c r="K244" s="7" t="s">
        <v>579</v>
      </c>
      <c r="L244" s="11" t="s">
        <v>791</v>
      </c>
      <c r="M244" s="8">
        <v>11</v>
      </c>
      <c r="N244" s="9">
        <v>11.090999999999999</v>
      </c>
      <c r="O244" s="8">
        <v>60</v>
      </c>
      <c r="P244" s="8">
        <v>12.1</v>
      </c>
      <c r="Q244" s="7" t="s">
        <v>661</v>
      </c>
      <c r="R244" s="12" t="s">
        <v>722</v>
      </c>
      <c r="S244" s="9"/>
      <c r="T244" s="9" t="s">
        <v>540</v>
      </c>
    </row>
    <row r="245" spans="1:20" ht="22.5" x14ac:dyDescent="0.2">
      <c r="A245" s="7" t="s">
        <v>321</v>
      </c>
      <c r="B245" s="7" t="s">
        <v>170</v>
      </c>
      <c r="C245" s="7" t="s">
        <v>322</v>
      </c>
      <c r="D245" s="8">
        <v>13249</v>
      </c>
      <c r="E245" s="9"/>
      <c r="F245" s="10" t="s">
        <v>709</v>
      </c>
      <c r="G245" s="8">
        <v>0.18</v>
      </c>
      <c r="H245" s="7" t="s">
        <v>568</v>
      </c>
      <c r="I245" s="7" t="s">
        <v>711</v>
      </c>
      <c r="J245" s="7" t="s">
        <v>573</v>
      </c>
      <c r="K245" s="7" t="s">
        <v>579</v>
      </c>
      <c r="L245" s="11" t="s">
        <v>791</v>
      </c>
      <c r="M245" s="8">
        <v>11</v>
      </c>
      <c r="N245" s="9">
        <v>11.099</v>
      </c>
      <c r="O245" s="8">
        <v>60</v>
      </c>
      <c r="P245" s="8">
        <v>12.1</v>
      </c>
      <c r="Q245" s="7" t="s">
        <v>630</v>
      </c>
      <c r="R245" s="12" t="s">
        <v>722</v>
      </c>
      <c r="S245" s="9"/>
      <c r="T245" s="9" t="s">
        <v>540</v>
      </c>
    </row>
    <row r="246" spans="1:20" ht="22.5" x14ac:dyDescent="0.2">
      <c r="A246" s="7" t="s">
        <v>323</v>
      </c>
      <c r="B246" s="7" t="s">
        <v>170</v>
      </c>
      <c r="C246" s="7" t="s">
        <v>324</v>
      </c>
      <c r="D246" s="8">
        <v>8977</v>
      </c>
      <c r="E246" s="9"/>
      <c r="F246" s="10" t="s">
        <v>709</v>
      </c>
      <c r="G246" s="8">
        <v>0.06</v>
      </c>
      <c r="H246" s="7" t="s">
        <v>568</v>
      </c>
      <c r="I246" s="7" t="s">
        <v>711</v>
      </c>
      <c r="J246" s="7" t="s">
        <v>573</v>
      </c>
      <c r="K246" s="7" t="s">
        <v>579</v>
      </c>
      <c r="L246" s="11" t="s">
        <v>791</v>
      </c>
      <c r="M246" s="8">
        <v>11</v>
      </c>
      <c r="N246" s="9">
        <v>11.099</v>
      </c>
      <c r="O246" s="8">
        <v>60</v>
      </c>
      <c r="P246" s="8">
        <v>12.1</v>
      </c>
      <c r="Q246" s="7" t="s">
        <v>662</v>
      </c>
      <c r="R246" s="12" t="s">
        <v>722</v>
      </c>
      <c r="S246" s="13"/>
      <c r="T246" s="9" t="s">
        <v>540</v>
      </c>
    </row>
    <row r="247" spans="1:20" ht="22.5" x14ac:dyDescent="0.2">
      <c r="A247" s="7" t="s">
        <v>325</v>
      </c>
      <c r="B247" s="7" t="s">
        <v>170</v>
      </c>
      <c r="C247" s="7" t="s">
        <v>326</v>
      </c>
      <c r="D247" s="8">
        <v>4915</v>
      </c>
      <c r="E247" s="9"/>
      <c r="F247" s="10" t="s">
        <v>709</v>
      </c>
      <c r="G247" s="8">
        <v>11.03</v>
      </c>
      <c r="H247" s="7" t="s">
        <v>568</v>
      </c>
      <c r="I247" s="7" t="s">
        <v>711</v>
      </c>
      <c r="J247" s="7" t="s">
        <v>573</v>
      </c>
      <c r="K247" s="7" t="s">
        <v>579</v>
      </c>
      <c r="L247" s="11" t="s">
        <v>791</v>
      </c>
      <c r="M247" s="8">
        <v>11</v>
      </c>
      <c r="N247" s="9">
        <v>11.1</v>
      </c>
      <c r="O247" s="8">
        <v>60</v>
      </c>
      <c r="P247" s="8">
        <v>12.1</v>
      </c>
      <c r="Q247" s="7" t="s">
        <v>663</v>
      </c>
      <c r="R247" s="12" t="s">
        <v>722</v>
      </c>
      <c r="S247" s="13"/>
      <c r="T247" s="9" t="s">
        <v>540</v>
      </c>
    </row>
    <row r="248" spans="1:20" x14ac:dyDescent="0.2">
      <c r="A248" s="7" t="s">
        <v>327</v>
      </c>
      <c r="B248" s="7" t="s">
        <v>170</v>
      </c>
      <c r="C248" s="7" t="s">
        <v>328</v>
      </c>
      <c r="D248" s="8">
        <v>5688</v>
      </c>
      <c r="E248" s="9"/>
      <c r="F248" s="10" t="s">
        <v>709</v>
      </c>
      <c r="G248" s="8">
        <v>9.31</v>
      </c>
      <c r="H248" s="7" t="s">
        <v>568</v>
      </c>
      <c r="I248" s="7" t="s">
        <v>711</v>
      </c>
      <c r="J248" s="7" t="s">
        <v>573</v>
      </c>
      <c r="K248" s="7" t="s">
        <v>579</v>
      </c>
      <c r="L248" s="11" t="s">
        <v>791</v>
      </c>
      <c r="M248" s="8">
        <v>11</v>
      </c>
      <c r="N248" s="9">
        <v>11.099</v>
      </c>
      <c r="O248" s="8">
        <v>60</v>
      </c>
      <c r="P248" s="8">
        <v>12.1</v>
      </c>
      <c r="Q248" s="7" t="s">
        <v>664</v>
      </c>
      <c r="R248" s="12" t="s">
        <v>722</v>
      </c>
      <c r="S248" s="9"/>
      <c r="T248" s="9" t="s">
        <v>540</v>
      </c>
    </row>
    <row r="249" spans="1:20" ht="22.5" x14ac:dyDescent="0.2">
      <c r="A249" s="7" t="s">
        <v>329</v>
      </c>
      <c r="B249" s="7" t="s">
        <v>170</v>
      </c>
      <c r="C249" s="7" t="s">
        <v>330</v>
      </c>
      <c r="D249" s="8">
        <v>3682</v>
      </c>
      <c r="E249" s="9"/>
      <c r="F249" s="10" t="s">
        <v>709</v>
      </c>
      <c r="G249" s="8">
        <v>5.28</v>
      </c>
      <c r="H249" s="7" t="s">
        <v>568</v>
      </c>
      <c r="I249" s="7" t="s">
        <v>711</v>
      </c>
      <c r="J249" s="7" t="s">
        <v>573</v>
      </c>
      <c r="K249" s="7" t="s">
        <v>579</v>
      </c>
      <c r="L249" s="11" t="s">
        <v>791</v>
      </c>
      <c r="M249" s="8">
        <v>11</v>
      </c>
      <c r="N249" s="9">
        <v>11.090999999999999</v>
      </c>
      <c r="O249" s="8">
        <v>60</v>
      </c>
      <c r="P249" s="8">
        <v>12.1</v>
      </c>
      <c r="Q249" s="7" t="s">
        <v>636</v>
      </c>
      <c r="R249" s="12" t="s">
        <v>722</v>
      </c>
      <c r="S249" s="13"/>
      <c r="T249" s="9" t="s">
        <v>540</v>
      </c>
    </row>
    <row r="250" spans="1:20" ht="22.5" x14ac:dyDescent="0.2">
      <c r="A250" s="7" t="s">
        <v>331</v>
      </c>
      <c r="B250" s="7" t="s">
        <v>170</v>
      </c>
      <c r="C250" s="7" t="s">
        <v>719</v>
      </c>
      <c r="D250" s="8">
        <v>5891</v>
      </c>
      <c r="E250" s="9"/>
      <c r="F250" s="10" t="s">
        <v>709</v>
      </c>
      <c r="G250" s="8">
        <v>3.39</v>
      </c>
      <c r="H250" s="7" t="s">
        <v>568</v>
      </c>
      <c r="I250" s="7" t="s">
        <v>711</v>
      </c>
      <c r="J250" s="7" t="s">
        <v>573</v>
      </c>
      <c r="K250" s="7" t="s">
        <v>579</v>
      </c>
      <c r="L250" s="11" t="s">
        <v>791</v>
      </c>
      <c r="M250" s="8">
        <v>11</v>
      </c>
      <c r="N250" s="9">
        <v>11.1</v>
      </c>
      <c r="O250" s="8">
        <v>60</v>
      </c>
      <c r="P250" s="8">
        <v>12.1</v>
      </c>
      <c r="Q250" s="7" t="s">
        <v>665</v>
      </c>
      <c r="R250" s="12" t="s">
        <v>722</v>
      </c>
      <c r="S250" s="13"/>
      <c r="T250" s="9" t="s">
        <v>540</v>
      </c>
    </row>
    <row r="251" spans="1:20" x14ac:dyDescent="0.2">
      <c r="A251" s="7" t="s">
        <v>332</v>
      </c>
      <c r="B251" s="7" t="s">
        <v>170</v>
      </c>
      <c r="C251" s="7" t="s">
        <v>333</v>
      </c>
      <c r="D251" s="8">
        <v>1353</v>
      </c>
      <c r="E251" s="9"/>
      <c r="F251" s="10" t="s">
        <v>709</v>
      </c>
      <c r="G251" s="8">
        <v>11.6</v>
      </c>
      <c r="H251" s="7" t="s">
        <v>568</v>
      </c>
      <c r="I251" s="7" t="s">
        <v>711</v>
      </c>
      <c r="J251" s="7" t="s">
        <v>573</v>
      </c>
      <c r="K251" s="7" t="s">
        <v>579</v>
      </c>
      <c r="L251" s="11" t="s">
        <v>791</v>
      </c>
      <c r="M251" s="8">
        <v>11</v>
      </c>
      <c r="N251" s="9">
        <v>11.098000000000001</v>
      </c>
      <c r="O251" s="8">
        <v>60</v>
      </c>
      <c r="P251" s="8">
        <v>12.1</v>
      </c>
      <c r="Q251" s="7" t="s">
        <v>666</v>
      </c>
      <c r="R251" s="12" t="s">
        <v>722</v>
      </c>
      <c r="S251" s="9"/>
      <c r="T251" s="9" t="s">
        <v>540</v>
      </c>
    </row>
    <row r="252" spans="1:20" ht="22.5" x14ac:dyDescent="0.2">
      <c r="A252" s="7" t="s">
        <v>334</v>
      </c>
      <c r="B252" s="7" t="s">
        <v>170</v>
      </c>
      <c r="C252" s="7" t="s">
        <v>335</v>
      </c>
      <c r="D252" s="8">
        <v>13073</v>
      </c>
      <c r="E252" s="9"/>
      <c r="F252" s="10" t="s">
        <v>709</v>
      </c>
      <c r="G252" s="8">
        <v>11.91</v>
      </c>
      <c r="H252" s="7" t="s">
        <v>568</v>
      </c>
      <c r="I252" s="7" t="s">
        <v>711</v>
      </c>
      <c r="J252" s="7" t="s">
        <v>575</v>
      </c>
      <c r="K252" s="7" t="s">
        <v>574</v>
      </c>
      <c r="L252" s="11" t="s">
        <v>784</v>
      </c>
      <c r="M252" s="8">
        <v>11</v>
      </c>
      <c r="N252" s="9">
        <v>11.114000000000001</v>
      </c>
      <c r="O252" s="8">
        <v>60</v>
      </c>
      <c r="P252" s="8">
        <v>12.1</v>
      </c>
      <c r="Q252" s="7" t="s">
        <v>667</v>
      </c>
      <c r="R252" s="12" t="s">
        <v>722</v>
      </c>
      <c r="S252" s="13"/>
      <c r="T252" s="9" t="s">
        <v>540</v>
      </c>
    </row>
    <row r="253" spans="1:20" x14ac:dyDescent="0.2">
      <c r="A253" s="7" t="s">
        <v>336</v>
      </c>
      <c r="B253" s="7" t="s">
        <v>170</v>
      </c>
      <c r="C253" s="7" t="s">
        <v>337</v>
      </c>
      <c r="D253" s="8">
        <v>12307</v>
      </c>
      <c r="E253" s="9"/>
      <c r="F253" s="10" t="s">
        <v>709</v>
      </c>
      <c r="G253" s="8">
        <v>11.66</v>
      </c>
      <c r="H253" s="7" t="s">
        <v>568</v>
      </c>
      <c r="I253" s="7" t="s">
        <v>711</v>
      </c>
      <c r="J253" s="7" t="s">
        <v>575</v>
      </c>
      <c r="K253" s="7" t="s">
        <v>574</v>
      </c>
      <c r="L253" s="11" t="s">
        <v>784</v>
      </c>
      <c r="M253" s="8">
        <v>11</v>
      </c>
      <c r="N253" s="9">
        <v>11.114000000000001</v>
      </c>
      <c r="O253" s="8">
        <v>60</v>
      </c>
      <c r="P253" s="8">
        <v>12.1</v>
      </c>
      <c r="Q253" s="7" t="s">
        <v>668</v>
      </c>
      <c r="R253" s="12" t="s">
        <v>722</v>
      </c>
      <c r="S253" s="9"/>
      <c r="T253" s="9" t="s">
        <v>540</v>
      </c>
    </row>
    <row r="254" spans="1:20" x14ac:dyDescent="0.2">
      <c r="A254" s="7" t="s">
        <v>338</v>
      </c>
      <c r="B254" s="7" t="s">
        <v>170</v>
      </c>
      <c r="C254" s="7" t="s">
        <v>339</v>
      </c>
      <c r="D254" s="8">
        <v>5672</v>
      </c>
      <c r="E254" s="9"/>
      <c r="F254" s="10" t="s">
        <v>709</v>
      </c>
      <c r="G254" s="8">
        <v>11.91</v>
      </c>
      <c r="H254" s="7" t="s">
        <v>568</v>
      </c>
      <c r="I254" s="7" t="s">
        <v>711</v>
      </c>
      <c r="J254" s="7" t="s">
        <v>575</v>
      </c>
      <c r="K254" s="7" t="s">
        <v>574</v>
      </c>
      <c r="L254" s="11" t="s">
        <v>784</v>
      </c>
      <c r="M254" s="8">
        <v>11</v>
      </c>
      <c r="N254" s="9">
        <v>11.113</v>
      </c>
      <c r="O254" s="8">
        <v>60</v>
      </c>
      <c r="P254" s="8">
        <v>12.1</v>
      </c>
      <c r="Q254" s="7" t="s">
        <v>669</v>
      </c>
      <c r="R254" s="12" t="s">
        <v>722</v>
      </c>
      <c r="S254" s="13"/>
      <c r="T254" s="9" t="s">
        <v>540</v>
      </c>
    </row>
    <row r="255" spans="1:20" x14ac:dyDescent="0.2">
      <c r="A255" s="7" t="s">
        <v>340</v>
      </c>
      <c r="B255" s="7" t="s">
        <v>170</v>
      </c>
      <c r="C255" s="7" t="s">
        <v>341</v>
      </c>
      <c r="D255" s="8">
        <v>4974</v>
      </c>
      <c r="E255" s="9"/>
      <c r="F255" s="10" t="s">
        <v>709</v>
      </c>
      <c r="G255" s="8">
        <v>0.37</v>
      </c>
      <c r="H255" s="7" t="s">
        <v>568</v>
      </c>
      <c r="I255" s="7" t="s">
        <v>711</v>
      </c>
      <c r="J255" s="7" t="s">
        <v>575</v>
      </c>
      <c r="K255" s="7" t="s">
        <v>574</v>
      </c>
      <c r="L255" s="11" t="s">
        <v>784</v>
      </c>
      <c r="M255" s="8">
        <v>11</v>
      </c>
      <c r="N255" s="9">
        <v>11.114000000000001</v>
      </c>
      <c r="O255" s="8">
        <v>60</v>
      </c>
      <c r="P255" s="8">
        <v>12.1</v>
      </c>
      <c r="Q255" s="7" t="s">
        <v>670</v>
      </c>
      <c r="R255" s="12" t="s">
        <v>722</v>
      </c>
      <c r="S255" s="9"/>
      <c r="T255" s="9" t="s">
        <v>540</v>
      </c>
    </row>
    <row r="256" spans="1:20" x14ac:dyDescent="0.2">
      <c r="A256" s="7" t="s">
        <v>342</v>
      </c>
      <c r="B256" s="7" t="s">
        <v>170</v>
      </c>
      <c r="C256" s="7" t="s">
        <v>343</v>
      </c>
      <c r="D256" s="8">
        <v>2544</v>
      </c>
      <c r="E256" s="9"/>
      <c r="F256" s="10" t="s">
        <v>709</v>
      </c>
      <c r="G256" s="8">
        <v>7.0000000000000007E-2</v>
      </c>
      <c r="H256" s="7" t="s">
        <v>568</v>
      </c>
      <c r="I256" s="7" t="s">
        <v>713</v>
      </c>
      <c r="J256" s="7" t="s">
        <v>577</v>
      </c>
      <c r="K256" s="7" t="s">
        <v>582</v>
      </c>
      <c r="L256" s="11" t="s">
        <v>792</v>
      </c>
      <c r="M256" s="8">
        <v>11</v>
      </c>
      <c r="N256" s="9">
        <v>11.090999999999999</v>
      </c>
      <c r="O256" s="8">
        <v>60</v>
      </c>
      <c r="P256" s="8">
        <v>12.1</v>
      </c>
      <c r="Q256" s="7" t="s">
        <v>671</v>
      </c>
      <c r="R256" s="12" t="s">
        <v>722</v>
      </c>
      <c r="S256" s="13"/>
      <c r="T256" s="9" t="s">
        <v>540</v>
      </c>
    </row>
    <row r="257" spans="1:20" x14ac:dyDescent="0.2">
      <c r="A257" s="7" t="s">
        <v>344</v>
      </c>
      <c r="B257" s="7" t="s">
        <v>170</v>
      </c>
      <c r="C257" s="7" t="s">
        <v>345</v>
      </c>
      <c r="D257" s="8">
        <v>22000</v>
      </c>
      <c r="E257" s="9"/>
      <c r="F257" s="10" t="s">
        <v>709</v>
      </c>
      <c r="G257" s="8">
        <v>6.56</v>
      </c>
      <c r="H257" s="7" t="s">
        <v>568</v>
      </c>
      <c r="I257" s="7" t="s">
        <v>711</v>
      </c>
      <c r="J257" s="7" t="s">
        <v>575</v>
      </c>
      <c r="K257" s="7" t="s">
        <v>574</v>
      </c>
      <c r="L257" s="11" t="s">
        <v>784</v>
      </c>
      <c r="M257" s="8">
        <v>11</v>
      </c>
      <c r="N257" s="9">
        <v>11.099</v>
      </c>
      <c r="O257" s="8">
        <v>70</v>
      </c>
      <c r="P257" s="8">
        <v>4.0999999999999996</v>
      </c>
      <c r="Q257" s="7" t="s">
        <v>672</v>
      </c>
      <c r="R257" s="12" t="s">
        <v>722</v>
      </c>
      <c r="S257" s="9"/>
      <c r="T257" s="9" t="s">
        <v>540</v>
      </c>
    </row>
    <row r="258" spans="1:20" x14ac:dyDescent="0.2">
      <c r="A258" s="7" t="s">
        <v>346</v>
      </c>
      <c r="B258" s="7" t="s">
        <v>170</v>
      </c>
      <c r="C258" s="7" t="s">
        <v>347</v>
      </c>
      <c r="D258" s="8">
        <v>3300</v>
      </c>
      <c r="E258" s="9"/>
      <c r="F258" s="10" t="s">
        <v>709</v>
      </c>
      <c r="G258" s="8">
        <v>9.2200000000000006</v>
      </c>
      <c r="H258" s="7" t="s">
        <v>568</v>
      </c>
      <c r="I258" s="7" t="s">
        <v>711</v>
      </c>
      <c r="J258" s="7" t="s">
        <v>575</v>
      </c>
      <c r="K258" s="7" t="s">
        <v>574</v>
      </c>
      <c r="L258" s="11" t="s">
        <v>784</v>
      </c>
      <c r="M258" s="8">
        <v>11</v>
      </c>
      <c r="N258" s="9">
        <v>11.114000000000001</v>
      </c>
      <c r="O258" s="8">
        <v>60</v>
      </c>
      <c r="P258" s="8">
        <v>12.1</v>
      </c>
      <c r="Q258" s="7" t="s">
        <v>673</v>
      </c>
      <c r="R258" s="12" t="s">
        <v>722</v>
      </c>
      <c r="S258" s="13"/>
      <c r="T258" s="9" t="s">
        <v>540</v>
      </c>
    </row>
    <row r="259" spans="1:20" x14ac:dyDescent="0.2">
      <c r="A259" s="7" t="s">
        <v>348</v>
      </c>
      <c r="B259" s="7" t="s">
        <v>170</v>
      </c>
      <c r="C259" s="7" t="s">
        <v>349</v>
      </c>
      <c r="D259" s="8">
        <v>3161</v>
      </c>
      <c r="E259" s="9"/>
      <c r="F259" s="10" t="s">
        <v>709</v>
      </c>
      <c r="G259" s="8">
        <v>1.99</v>
      </c>
      <c r="H259" s="7" t="s">
        <v>568</v>
      </c>
      <c r="I259" s="7" t="s">
        <v>711</v>
      </c>
      <c r="J259" s="7" t="s">
        <v>575</v>
      </c>
      <c r="K259" s="7" t="s">
        <v>574</v>
      </c>
      <c r="L259" s="11" t="s">
        <v>784</v>
      </c>
      <c r="M259" s="8">
        <v>11</v>
      </c>
      <c r="N259" s="9">
        <v>11.099</v>
      </c>
      <c r="O259" s="8">
        <v>60</v>
      </c>
      <c r="P259" s="8">
        <v>4.0999999999999996</v>
      </c>
      <c r="Q259" s="7" t="s">
        <v>674</v>
      </c>
      <c r="R259" s="12" t="s">
        <v>722</v>
      </c>
      <c r="S259" s="13"/>
      <c r="T259" s="9" t="s">
        <v>540</v>
      </c>
    </row>
    <row r="260" spans="1:20" x14ac:dyDescent="0.2">
      <c r="A260" s="7" t="s">
        <v>350</v>
      </c>
      <c r="B260" s="7" t="s">
        <v>170</v>
      </c>
      <c r="C260" s="7" t="s">
        <v>351</v>
      </c>
      <c r="D260" s="8">
        <v>5366</v>
      </c>
      <c r="E260" s="9"/>
      <c r="F260" s="12" t="s">
        <v>709</v>
      </c>
      <c r="G260" s="8">
        <v>0.28000000000000003</v>
      </c>
      <c r="H260" s="14" t="s">
        <v>568</v>
      </c>
      <c r="I260" s="14" t="s">
        <v>711</v>
      </c>
      <c r="J260" s="14" t="s">
        <v>573</v>
      </c>
      <c r="K260" s="14" t="s">
        <v>574</v>
      </c>
      <c r="L260" s="15" t="s">
        <v>782</v>
      </c>
      <c r="M260" s="16">
        <v>11</v>
      </c>
      <c r="N260" s="13">
        <v>11.114000000000001</v>
      </c>
      <c r="O260" s="8">
        <v>60</v>
      </c>
      <c r="P260" s="8">
        <v>12.1</v>
      </c>
      <c r="Q260" s="14" t="s">
        <v>675</v>
      </c>
      <c r="R260" s="12" t="s">
        <v>722</v>
      </c>
      <c r="S260" s="9"/>
      <c r="T260" s="13" t="s">
        <v>540</v>
      </c>
    </row>
    <row r="261" spans="1:20" x14ac:dyDescent="0.2">
      <c r="A261" s="7" t="s">
        <v>352</v>
      </c>
      <c r="B261" s="7" t="s">
        <v>170</v>
      </c>
      <c r="C261" s="7" t="s">
        <v>353</v>
      </c>
      <c r="D261" s="8">
        <v>8999</v>
      </c>
      <c r="E261" s="9"/>
      <c r="F261" s="10" t="s">
        <v>709</v>
      </c>
      <c r="G261" s="8">
        <v>2.0499999999999998</v>
      </c>
      <c r="H261" s="7" t="s">
        <v>568</v>
      </c>
      <c r="I261" s="7" t="s">
        <v>711</v>
      </c>
      <c r="J261" s="7" t="s">
        <v>575</v>
      </c>
      <c r="K261" s="7" t="s">
        <v>574</v>
      </c>
      <c r="L261" s="11" t="s">
        <v>784</v>
      </c>
      <c r="M261" s="8">
        <v>11</v>
      </c>
      <c r="N261" s="9">
        <v>11.090999999999999</v>
      </c>
      <c r="O261" s="8">
        <v>60</v>
      </c>
      <c r="P261" s="8">
        <v>4.0999999999999996</v>
      </c>
      <c r="Q261" s="7" t="s">
        <v>676</v>
      </c>
      <c r="R261" s="12" t="s">
        <v>722</v>
      </c>
      <c r="S261" s="13"/>
      <c r="T261" s="9" t="s">
        <v>540</v>
      </c>
    </row>
    <row r="262" spans="1:20" x14ac:dyDescent="0.2">
      <c r="A262" s="7" t="s">
        <v>354</v>
      </c>
      <c r="B262" s="7" t="s">
        <v>170</v>
      </c>
      <c r="C262" s="7" t="s">
        <v>355</v>
      </c>
      <c r="D262" s="8">
        <v>7000</v>
      </c>
      <c r="E262" s="9"/>
      <c r="F262" s="10" t="s">
        <v>709</v>
      </c>
      <c r="G262" s="8">
        <v>4.07</v>
      </c>
      <c r="H262" s="7" t="s">
        <v>568</v>
      </c>
      <c r="I262" s="7" t="s">
        <v>711</v>
      </c>
      <c r="J262" s="7" t="s">
        <v>573</v>
      </c>
      <c r="K262" s="7" t="s">
        <v>574</v>
      </c>
      <c r="L262" s="11" t="s">
        <v>782</v>
      </c>
      <c r="M262" s="8">
        <v>11</v>
      </c>
      <c r="N262" s="9">
        <v>11.114000000000001</v>
      </c>
      <c r="O262" s="8">
        <v>60</v>
      </c>
      <c r="P262" s="8">
        <v>12.1</v>
      </c>
      <c r="Q262" s="7" t="s">
        <v>677</v>
      </c>
      <c r="R262" s="12" t="s">
        <v>722</v>
      </c>
      <c r="S262" s="13"/>
      <c r="T262" s="9" t="s">
        <v>540</v>
      </c>
    </row>
    <row r="263" spans="1:20" x14ac:dyDescent="0.2">
      <c r="A263" s="7" t="s">
        <v>356</v>
      </c>
      <c r="B263" s="7" t="s">
        <v>170</v>
      </c>
      <c r="C263" s="7" t="s">
        <v>357</v>
      </c>
      <c r="D263" s="8">
        <v>4766</v>
      </c>
      <c r="E263" s="9"/>
      <c r="F263" s="10" t="s">
        <v>709</v>
      </c>
      <c r="G263" s="8">
        <v>1.93</v>
      </c>
      <c r="H263" s="7" t="s">
        <v>568</v>
      </c>
      <c r="I263" s="7" t="s">
        <v>711</v>
      </c>
      <c r="J263" s="7" t="s">
        <v>575</v>
      </c>
      <c r="K263" s="7" t="s">
        <v>574</v>
      </c>
      <c r="L263" s="11" t="s">
        <v>784</v>
      </c>
      <c r="M263" s="8">
        <v>11</v>
      </c>
      <c r="N263" s="9">
        <v>11.1</v>
      </c>
      <c r="O263" s="8">
        <v>60</v>
      </c>
      <c r="P263" s="8">
        <v>4.0999999999999996</v>
      </c>
      <c r="Q263" s="7" t="s">
        <v>678</v>
      </c>
      <c r="R263" s="12" t="s">
        <v>722</v>
      </c>
      <c r="S263" s="9"/>
      <c r="T263" s="9" t="s">
        <v>540</v>
      </c>
    </row>
    <row r="264" spans="1:20" x14ac:dyDescent="0.2">
      <c r="A264" s="7" t="s">
        <v>358</v>
      </c>
      <c r="B264" s="7" t="s">
        <v>170</v>
      </c>
      <c r="C264" s="7" t="s">
        <v>359</v>
      </c>
      <c r="D264" s="8">
        <v>3048</v>
      </c>
      <c r="E264" s="9"/>
      <c r="F264" s="10" t="s">
        <v>709</v>
      </c>
      <c r="G264" s="8">
        <v>0.31</v>
      </c>
      <c r="H264" s="7" t="s">
        <v>568</v>
      </c>
      <c r="I264" s="7" t="s">
        <v>711</v>
      </c>
      <c r="J264" s="7" t="s">
        <v>575</v>
      </c>
      <c r="K264" s="7" t="s">
        <v>574</v>
      </c>
      <c r="L264" s="11" t="s">
        <v>784</v>
      </c>
      <c r="M264" s="8">
        <v>11</v>
      </c>
      <c r="N264" s="9">
        <v>11.1</v>
      </c>
      <c r="O264" s="8">
        <v>60</v>
      </c>
      <c r="P264" s="8">
        <v>4.0999999999999996</v>
      </c>
      <c r="Q264" s="7" t="s">
        <v>679</v>
      </c>
      <c r="R264" s="12" t="s">
        <v>722</v>
      </c>
      <c r="S264" s="13"/>
      <c r="T264" s="9" t="s">
        <v>540</v>
      </c>
    </row>
    <row r="265" spans="1:20" x14ac:dyDescent="0.2">
      <c r="A265" s="7" t="s">
        <v>360</v>
      </c>
      <c r="B265" s="7" t="s">
        <v>170</v>
      </c>
      <c r="C265" s="7" t="s">
        <v>361</v>
      </c>
      <c r="D265" s="8">
        <v>29499</v>
      </c>
      <c r="E265" s="9"/>
      <c r="F265" s="10" t="s">
        <v>709</v>
      </c>
      <c r="G265" s="8">
        <v>4.5599999999999996</v>
      </c>
      <c r="H265" s="7" t="s">
        <v>568</v>
      </c>
      <c r="I265" s="7" t="s">
        <v>711</v>
      </c>
      <c r="J265" s="7" t="s">
        <v>575</v>
      </c>
      <c r="K265" s="7" t="s">
        <v>574</v>
      </c>
      <c r="L265" s="11" t="s">
        <v>784</v>
      </c>
      <c r="M265" s="8">
        <v>11</v>
      </c>
      <c r="N265" s="9">
        <v>11.090999999999999</v>
      </c>
      <c r="O265" s="8">
        <v>60</v>
      </c>
      <c r="P265" s="8">
        <v>4.0999999999999996</v>
      </c>
      <c r="Q265" s="7" t="s">
        <v>680</v>
      </c>
      <c r="R265" s="12" t="s">
        <v>722</v>
      </c>
      <c r="S265" s="9"/>
      <c r="T265" s="9" t="s">
        <v>540</v>
      </c>
    </row>
    <row r="266" spans="1:20" ht="22.5" x14ac:dyDescent="0.2">
      <c r="A266" s="7" t="s">
        <v>362</v>
      </c>
      <c r="B266" s="7" t="s">
        <v>170</v>
      </c>
      <c r="C266" s="7" t="s">
        <v>363</v>
      </c>
      <c r="D266" s="8">
        <v>21567</v>
      </c>
      <c r="E266" s="9"/>
      <c r="F266" s="10" t="s">
        <v>709</v>
      </c>
      <c r="G266" s="8">
        <v>0.08</v>
      </c>
      <c r="H266" s="7" t="s">
        <v>568</v>
      </c>
      <c r="I266" s="7" t="s">
        <v>711</v>
      </c>
      <c r="J266" s="7" t="s">
        <v>575</v>
      </c>
      <c r="K266" s="7" t="s">
        <v>579</v>
      </c>
      <c r="L266" s="11" t="s">
        <v>786</v>
      </c>
      <c r="M266" s="8">
        <v>11</v>
      </c>
      <c r="N266" s="9">
        <v>11.099</v>
      </c>
      <c r="O266" s="8">
        <v>60</v>
      </c>
      <c r="P266" s="8">
        <v>12.1</v>
      </c>
      <c r="Q266" s="7" t="s">
        <v>681</v>
      </c>
      <c r="R266" s="12" t="s">
        <v>722</v>
      </c>
      <c r="S266" s="9"/>
      <c r="T266" s="9" t="s">
        <v>540</v>
      </c>
    </row>
    <row r="267" spans="1:20" x14ac:dyDescent="0.2">
      <c r="A267" s="18" t="s">
        <v>537</v>
      </c>
      <c r="B267" s="18" t="s">
        <v>170</v>
      </c>
      <c r="C267" s="18" t="s">
        <v>538</v>
      </c>
      <c r="D267" s="19">
        <v>4608</v>
      </c>
      <c r="E267" s="20"/>
      <c r="F267" s="26" t="s">
        <v>710</v>
      </c>
      <c r="G267" s="19">
        <v>0.32500000000000001</v>
      </c>
      <c r="H267" s="18" t="s">
        <v>568</v>
      </c>
      <c r="I267" s="18" t="s">
        <v>711</v>
      </c>
      <c r="J267" s="18" t="s">
        <v>540</v>
      </c>
      <c r="K267" s="18" t="s">
        <v>580</v>
      </c>
      <c r="L267" s="27" t="s">
        <v>540</v>
      </c>
      <c r="M267" s="19">
        <v>11</v>
      </c>
      <c r="N267" s="20">
        <v>0</v>
      </c>
      <c r="O267" s="19" t="s">
        <v>540</v>
      </c>
      <c r="P267" s="19" t="s">
        <v>540</v>
      </c>
      <c r="Q267" s="18" t="s">
        <v>682</v>
      </c>
      <c r="R267" s="21" t="s">
        <v>722</v>
      </c>
      <c r="S267" s="20"/>
      <c r="T267" s="20" t="s">
        <v>540</v>
      </c>
    </row>
    <row r="268" spans="1:20" ht="33.75" x14ac:dyDescent="0.2">
      <c r="A268" s="7" t="s">
        <v>364</v>
      </c>
      <c r="B268" s="7" t="s">
        <v>170</v>
      </c>
      <c r="C268" s="7" t="s">
        <v>365</v>
      </c>
      <c r="D268" s="8">
        <v>16971</v>
      </c>
      <c r="E268" s="9"/>
      <c r="F268" s="10" t="s">
        <v>709</v>
      </c>
      <c r="G268" s="8">
        <v>0.26</v>
      </c>
      <c r="H268" s="7" t="s">
        <v>568</v>
      </c>
      <c r="I268" s="7" t="s">
        <v>711</v>
      </c>
      <c r="J268" s="7" t="s">
        <v>573</v>
      </c>
      <c r="K268" s="7" t="s">
        <v>580</v>
      </c>
      <c r="L268" s="11" t="s">
        <v>794</v>
      </c>
      <c r="M268" s="8">
        <v>11</v>
      </c>
      <c r="N268" s="9">
        <v>11.114000000000001</v>
      </c>
      <c r="O268" s="8">
        <v>60</v>
      </c>
      <c r="P268" s="8">
        <v>12.1</v>
      </c>
      <c r="Q268" s="7" t="s">
        <v>682</v>
      </c>
      <c r="R268" s="12" t="s">
        <v>722</v>
      </c>
      <c r="S268" s="13"/>
      <c r="T268" s="9" t="s">
        <v>540</v>
      </c>
    </row>
    <row r="269" spans="1:20" ht="22.5" x14ac:dyDescent="0.2">
      <c r="A269" s="7" t="s">
        <v>366</v>
      </c>
      <c r="B269" s="7" t="s">
        <v>170</v>
      </c>
      <c r="C269" s="7" t="s">
        <v>367</v>
      </c>
      <c r="D269" s="8">
        <v>33462</v>
      </c>
      <c r="E269" s="9"/>
      <c r="F269" s="10" t="s">
        <v>709</v>
      </c>
      <c r="G269" s="8">
        <v>2.65</v>
      </c>
      <c r="H269" s="7" t="s">
        <v>568</v>
      </c>
      <c r="I269" s="7" t="s">
        <v>711</v>
      </c>
      <c r="J269" s="7" t="s">
        <v>573</v>
      </c>
      <c r="K269" s="7" t="s">
        <v>579</v>
      </c>
      <c r="L269" s="11" t="s">
        <v>791</v>
      </c>
      <c r="M269" s="8">
        <v>11</v>
      </c>
      <c r="N269" s="9">
        <v>11.099</v>
      </c>
      <c r="O269" s="8">
        <v>60</v>
      </c>
      <c r="P269" s="8">
        <v>12.1</v>
      </c>
      <c r="Q269" s="7" t="s">
        <v>683</v>
      </c>
      <c r="R269" s="12" t="s">
        <v>722</v>
      </c>
      <c r="S269" s="9"/>
      <c r="T269" s="9" t="s">
        <v>540</v>
      </c>
    </row>
    <row r="270" spans="1:20" x14ac:dyDescent="0.2">
      <c r="A270" s="18" t="s">
        <v>526</v>
      </c>
      <c r="B270" s="18" t="s">
        <v>170</v>
      </c>
      <c r="C270" s="18" t="s">
        <v>527</v>
      </c>
      <c r="D270" s="19">
        <v>12363</v>
      </c>
      <c r="E270" s="20"/>
      <c r="F270" s="26" t="s">
        <v>710</v>
      </c>
      <c r="G270" s="19">
        <v>0</v>
      </c>
      <c r="H270" s="18" t="s">
        <v>568</v>
      </c>
      <c r="I270" s="18" t="s">
        <v>711</v>
      </c>
      <c r="J270" s="18" t="s">
        <v>540</v>
      </c>
      <c r="K270" s="18" t="s">
        <v>574</v>
      </c>
      <c r="L270" s="27" t="s">
        <v>540</v>
      </c>
      <c r="M270" s="19">
        <v>11</v>
      </c>
      <c r="N270" s="20">
        <v>0</v>
      </c>
      <c r="O270" s="19" t="s">
        <v>540</v>
      </c>
      <c r="P270" s="19" t="s">
        <v>540</v>
      </c>
      <c r="Q270" s="18" t="s">
        <v>704</v>
      </c>
      <c r="R270" s="21" t="s">
        <v>722</v>
      </c>
      <c r="S270" s="20"/>
      <c r="T270" s="20" t="s">
        <v>540</v>
      </c>
    </row>
    <row r="271" spans="1:20" ht="33.75" x14ac:dyDescent="0.2">
      <c r="A271" s="7" t="s">
        <v>368</v>
      </c>
      <c r="B271" s="7" t="s">
        <v>170</v>
      </c>
      <c r="C271" s="7" t="s">
        <v>720</v>
      </c>
      <c r="D271" s="8">
        <v>340913</v>
      </c>
      <c r="E271" s="9"/>
      <c r="F271" s="10" t="s">
        <v>709</v>
      </c>
      <c r="G271" s="8">
        <v>4.3</v>
      </c>
      <c r="H271" s="7" t="s">
        <v>568</v>
      </c>
      <c r="I271" s="7" t="s">
        <v>711</v>
      </c>
      <c r="J271" s="7" t="s">
        <v>575</v>
      </c>
      <c r="K271" s="7" t="s">
        <v>574</v>
      </c>
      <c r="L271" s="11" t="s">
        <v>784</v>
      </c>
      <c r="M271" s="8">
        <v>11</v>
      </c>
      <c r="N271" s="9">
        <v>11.1</v>
      </c>
      <c r="O271" s="8">
        <v>12</v>
      </c>
      <c r="P271" s="8">
        <v>4.4000000000000004</v>
      </c>
      <c r="Q271" s="7" t="s">
        <v>648</v>
      </c>
      <c r="R271" s="12" t="s">
        <v>722</v>
      </c>
      <c r="S271" s="13"/>
      <c r="T271" s="9" t="s">
        <v>540</v>
      </c>
    </row>
    <row r="272" spans="1:20" x14ac:dyDescent="0.2">
      <c r="A272" s="7" t="s">
        <v>369</v>
      </c>
      <c r="B272" s="7" t="s">
        <v>170</v>
      </c>
      <c r="C272" s="7" t="s">
        <v>370</v>
      </c>
      <c r="D272" s="8">
        <v>60000</v>
      </c>
      <c r="E272" s="9"/>
      <c r="F272" s="12" t="s">
        <v>709</v>
      </c>
      <c r="G272" s="8">
        <v>14.41</v>
      </c>
      <c r="H272" s="14" t="s">
        <v>568</v>
      </c>
      <c r="I272" s="14" t="s">
        <v>711</v>
      </c>
      <c r="J272" s="14" t="s">
        <v>573</v>
      </c>
      <c r="K272" s="14" t="s">
        <v>580</v>
      </c>
      <c r="L272" s="15" t="s">
        <v>795</v>
      </c>
      <c r="M272" s="16">
        <v>10</v>
      </c>
      <c r="N272" s="13">
        <v>10.246</v>
      </c>
      <c r="O272" s="8">
        <v>60</v>
      </c>
      <c r="P272" s="8">
        <v>12.1</v>
      </c>
      <c r="Q272" s="14" t="s">
        <v>684</v>
      </c>
      <c r="R272" s="12" t="s">
        <v>722</v>
      </c>
      <c r="S272" s="9"/>
      <c r="T272" s="13" t="s">
        <v>540</v>
      </c>
    </row>
    <row r="273" spans="1:20" x14ac:dyDescent="0.2">
      <c r="A273" s="7" t="s">
        <v>371</v>
      </c>
      <c r="B273" s="7" t="s">
        <v>170</v>
      </c>
      <c r="C273" s="7" t="s">
        <v>372</v>
      </c>
      <c r="D273" s="8">
        <v>5507</v>
      </c>
      <c r="E273" s="9"/>
      <c r="F273" s="10" t="s">
        <v>709</v>
      </c>
      <c r="G273" s="8">
        <v>3.79</v>
      </c>
      <c r="H273" s="7" t="s">
        <v>568</v>
      </c>
      <c r="I273" s="7" t="s">
        <v>711</v>
      </c>
      <c r="J273" s="7" t="s">
        <v>573</v>
      </c>
      <c r="K273" s="7" t="s">
        <v>579</v>
      </c>
      <c r="L273" s="11" t="s">
        <v>786</v>
      </c>
      <c r="M273" s="8">
        <v>11</v>
      </c>
      <c r="N273" s="9">
        <v>11.1</v>
      </c>
      <c r="O273" s="8">
        <v>60</v>
      </c>
      <c r="P273" s="8">
        <v>12.1</v>
      </c>
      <c r="Q273" s="7" t="s">
        <v>683</v>
      </c>
      <c r="R273" s="12" t="s">
        <v>722</v>
      </c>
      <c r="S273" s="9"/>
      <c r="T273" s="9" t="s">
        <v>540</v>
      </c>
    </row>
    <row r="274" spans="1:20" x14ac:dyDescent="0.2">
      <c r="A274" s="7" t="s">
        <v>373</v>
      </c>
      <c r="B274" s="7" t="s">
        <v>170</v>
      </c>
      <c r="C274" s="7" t="s">
        <v>374</v>
      </c>
      <c r="D274" s="8">
        <v>17208</v>
      </c>
      <c r="E274" s="9"/>
      <c r="F274" s="10" t="s">
        <v>709</v>
      </c>
      <c r="G274" s="8">
        <v>0.02</v>
      </c>
      <c r="H274" s="7" t="s">
        <v>568</v>
      </c>
      <c r="I274" s="7" t="s">
        <v>711</v>
      </c>
      <c r="J274" s="14" t="s">
        <v>573</v>
      </c>
      <c r="K274" s="7" t="s">
        <v>580</v>
      </c>
      <c r="L274" s="11" t="s">
        <v>789</v>
      </c>
      <c r="M274" s="8">
        <v>11</v>
      </c>
      <c r="N274" s="9">
        <v>11.114000000000001</v>
      </c>
      <c r="O274" s="8">
        <v>60</v>
      </c>
      <c r="P274" s="8">
        <v>12.1</v>
      </c>
      <c r="Q274" s="7" t="s">
        <v>685</v>
      </c>
      <c r="R274" s="12" t="s">
        <v>722</v>
      </c>
      <c r="S274" s="9"/>
      <c r="T274" s="9" t="s">
        <v>540</v>
      </c>
    </row>
    <row r="275" spans="1:20" x14ac:dyDescent="0.2">
      <c r="A275" s="7" t="s">
        <v>375</v>
      </c>
      <c r="B275" s="7" t="s">
        <v>170</v>
      </c>
      <c r="C275" s="7" t="s">
        <v>376</v>
      </c>
      <c r="D275" s="8">
        <v>240792</v>
      </c>
      <c r="E275" s="9"/>
      <c r="F275" s="10" t="s">
        <v>709</v>
      </c>
      <c r="G275" s="8">
        <v>13.17</v>
      </c>
      <c r="H275" s="7" t="s">
        <v>568</v>
      </c>
      <c r="I275" s="7" t="s">
        <v>711</v>
      </c>
      <c r="J275" s="7" t="s">
        <v>573</v>
      </c>
      <c r="K275" s="7" t="s">
        <v>580</v>
      </c>
      <c r="L275" s="11" t="s">
        <v>789</v>
      </c>
      <c r="M275" s="8">
        <v>11</v>
      </c>
      <c r="N275" s="9">
        <v>11.114000000000001</v>
      </c>
      <c r="O275" s="8">
        <v>60</v>
      </c>
      <c r="P275" s="8">
        <v>12.1</v>
      </c>
      <c r="Q275" s="7" t="s">
        <v>686</v>
      </c>
      <c r="R275" s="12" t="s">
        <v>722</v>
      </c>
      <c r="S275" s="9"/>
      <c r="T275" s="9" t="s">
        <v>540</v>
      </c>
    </row>
    <row r="276" spans="1:20" ht="22.5" x14ac:dyDescent="0.2">
      <c r="A276" s="7" t="s">
        <v>377</v>
      </c>
      <c r="B276" s="7" t="s">
        <v>170</v>
      </c>
      <c r="C276" s="7" t="s">
        <v>378</v>
      </c>
      <c r="D276" s="8">
        <v>26712</v>
      </c>
      <c r="E276" s="9"/>
      <c r="F276" s="10" t="s">
        <v>709</v>
      </c>
      <c r="G276" s="8">
        <v>1.39</v>
      </c>
      <c r="H276" s="7" t="s">
        <v>568</v>
      </c>
      <c r="I276" s="7" t="s">
        <v>711</v>
      </c>
      <c r="J276" s="7" t="s">
        <v>573</v>
      </c>
      <c r="K276" s="7" t="s">
        <v>580</v>
      </c>
      <c r="L276" s="11" t="s">
        <v>789</v>
      </c>
      <c r="M276" s="8">
        <v>11</v>
      </c>
      <c r="N276" s="9">
        <v>11.114000000000001</v>
      </c>
      <c r="O276" s="8">
        <v>60</v>
      </c>
      <c r="P276" s="8">
        <v>12.1</v>
      </c>
      <c r="Q276" s="7" t="s">
        <v>687</v>
      </c>
      <c r="R276" s="12" t="s">
        <v>722</v>
      </c>
      <c r="S276" s="13"/>
      <c r="T276" s="9" t="s">
        <v>540</v>
      </c>
    </row>
    <row r="277" spans="1:20" ht="22.5" x14ac:dyDescent="0.2">
      <c r="A277" s="7" t="s">
        <v>403</v>
      </c>
      <c r="B277" s="7" t="s">
        <v>170</v>
      </c>
      <c r="C277" s="7" t="s">
        <v>404</v>
      </c>
      <c r="D277" s="8">
        <v>20844</v>
      </c>
      <c r="E277" s="9"/>
      <c r="F277" s="10" t="s">
        <v>709</v>
      </c>
      <c r="G277" s="8">
        <v>8.9090000000000007</v>
      </c>
      <c r="H277" s="7" t="s">
        <v>568</v>
      </c>
      <c r="I277" s="7" t="s">
        <v>713</v>
      </c>
      <c r="J277" s="7" t="s">
        <v>573</v>
      </c>
      <c r="K277" s="7" t="s">
        <v>582</v>
      </c>
      <c r="L277" s="11" t="s">
        <v>796</v>
      </c>
      <c r="M277" s="8">
        <v>11</v>
      </c>
      <c r="N277" s="9">
        <v>11.087999999999999</v>
      </c>
      <c r="O277" s="8">
        <v>60</v>
      </c>
      <c r="P277" s="8">
        <v>6.1</v>
      </c>
      <c r="Q277" s="7" t="s">
        <v>690</v>
      </c>
      <c r="R277" s="12" t="s">
        <v>722</v>
      </c>
      <c r="S277" s="9"/>
      <c r="T277" s="9" t="s">
        <v>540</v>
      </c>
    </row>
    <row r="278" spans="1:20" ht="22.5" x14ac:dyDescent="0.2">
      <c r="A278" s="7" t="s">
        <v>421</v>
      </c>
      <c r="B278" s="7" t="s">
        <v>170</v>
      </c>
      <c r="C278" s="7" t="s">
        <v>422</v>
      </c>
      <c r="D278" s="8">
        <v>6013</v>
      </c>
      <c r="E278" s="9"/>
      <c r="F278" s="10" t="s">
        <v>709</v>
      </c>
      <c r="G278" s="8">
        <v>12.082000000000001</v>
      </c>
      <c r="H278" s="7" t="s">
        <v>568</v>
      </c>
      <c r="I278" s="7" t="s">
        <v>713</v>
      </c>
      <c r="J278" s="7" t="s">
        <v>575</v>
      </c>
      <c r="K278" s="7" t="s">
        <v>579</v>
      </c>
      <c r="L278" s="11" t="s">
        <v>786</v>
      </c>
      <c r="M278" s="8">
        <v>11</v>
      </c>
      <c r="N278" s="9">
        <v>11.053000000000001</v>
      </c>
      <c r="O278" s="8">
        <v>60</v>
      </c>
      <c r="P278" s="8">
        <v>12.1</v>
      </c>
      <c r="Q278" s="7" t="s">
        <v>692</v>
      </c>
      <c r="R278" s="12" t="s">
        <v>722</v>
      </c>
      <c r="S278" s="9"/>
      <c r="T278" s="9" t="s">
        <v>540</v>
      </c>
    </row>
    <row r="279" spans="1:20" ht="22.5" x14ac:dyDescent="0.2">
      <c r="A279" s="7" t="s">
        <v>423</v>
      </c>
      <c r="B279" s="7" t="s">
        <v>170</v>
      </c>
      <c r="C279" s="7" t="s">
        <v>424</v>
      </c>
      <c r="D279" s="8">
        <v>4768</v>
      </c>
      <c r="E279" s="9"/>
      <c r="F279" s="10" t="s">
        <v>709</v>
      </c>
      <c r="G279" s="8">
        <v>14.087</v>
      </c>
      <c r="H279" s="7" t="s">
        <v>568</v>
      </c>
      <c r="I279" s="7" t="s">
        <v>713</v>
      </c>
      <c r="J279" s="7" t="s">
        <v>573</v>
      </c>
      <c r="K279" s="7" t="s">
        <v>579</v>
      </c>
      <c r="L279" s="11" t="s">
        <v>791</v>
      </c>
      <c r="M279" s="8">
        <v>11</v>
      </c>
      <c r="N279" s="9">
        <v>11.053000000000001</v>
      </c>
      <c r="O279" s="8">
        <v>60</v>
      </c>
      <c r="P279" s="8">
        <v>12.1</v>
      </c>
      <c r="Q279" s="7" t="s">
        <v>693</v>
      </c>
      <c r="R279" s="12" t="s">
        <v>722</v>
      </c>
      <c r="S279" s="9"/>
      <c r="T279" s="9" t="s">
        <v>540</v>
      </c>
    </row>
    <row r="280" spans="1:20" ht="22.5" x14ac:dyDescent="0.2">
      <c r="A280" s="7" t="s">
        <v>425</v>
      </c>
      <c r="B280" s="7" t="s">
        <v>170</v>
      </c>
      <c r="C280" s="7" t="s">
        <v>426</v>
      </c>
      <c r="D280" s="8">
        <v>104838</v>
      </c>
      <c r="E280" s="9"/>
      <c r="F280" s="10" t="s">
        <v>709</v>
      </c>
      <c r="G280" s="8">
        <v>2.851</v>
      </c>
      <c r="H280" s="7" t="s">
        <v>568</v>
      </c>
      <c r="I280" s="7" t="s">
        <v>713</v>
      </c>
      <c r="J280" s="7" t="s">
        <v>573</v>
      </c>
      <c r="K280" s="7" t="s">
        <v>579</v>
      </c>
      <c r="L280" s="11" t="s">
        <v>791</v>
      </c>
      <c r="M280" s="8">
        <v>11</v>
      </c>
      <c r="N280" s="9">
        <v>11.053000000000001</v>
      </c>
      <c r="O280" s="8">
        <v>60</v>
      </c>
      <c r="P280" s="8">
        <v>6.1</v>
      </c>
      <c r="Q280" s="7" t="s">
        <v>638</v>
      </c>
      <c r="R280" s="12" t="s">
        <v>722</v>
      </c>
      <c r="S280" s="13"/>
      <c r="T280" s="9" t="s">
        <v>540</v>
      </c>
    </row>
    <row r="281" spans="1:20" ht="22.5" x14ac:dyDescent="0.2">
      <c r="A281" s="7" t="s">
        <v>427</v>
      </c>
      <c r="B281" s="7" t="s">
        <v>170</v>
      </c>
      <c r="C281" s="7" t="s">
        <v>428</v>
      </c>
      <c r="D281" s="8">
        <v>20928</v>
      </c>
      <c r="E281" s="9"/>
      <c r="F281" s="10" t="s">
        <v>709</v>
      </c>
      <c r="G281" s="8">
        <v>2.552</v>
      </c>
      <c r="H281" s="7" t="s">
        <v>568</v>
      </c>
      <c r="I281" s="7" t="s">
        <v>713</v>
      </c>
      <c r="J281" s="7" t="s">
        <v>573</v>
      </c>
      <c r="K281" s="7" t="s">
        <v>579</v>
      </c>
      <c r="L281" s="11" t="s">
        <v>791</v>
      </c>
      <c r="M281" s="8">
        <v>11</v>
      </c>
      <c r="N281" s="9">
        <v>11.053000000000001</v>
      </c>
      <c r="O281" s="8">
        <v>60</v>
      </c>
      <c r="P281" s="8">
        <v>4.0999999999999996</v>
      </c>
      <c r="Q281" s="7" t="s">
        <v>694</v>
      </c>
      <c r="R281" s="12" t="s">
        <v>722</v>
      </c>
      <c r="S281" s="9"/>
      <c r="T281" s="9" t="s">
        <v>540</v>
      </c>
    </row>
    <row r="282" spans="1:20" ht="22.5" x14ac:dyDescent="0.2">
      <c r="A282" s="7" t="s">
        <v>429</v>
      </c>
      <c r="B282" s="7" t="s">
        <v>170</v>
      </c>
      <c r="C282" s="7" t="s">
        <v>430</v>
      </c>
      <c r="D282" s="8">
        <v>3552</v>
      </c>
      <c r="E282" s="9"/>
      <c r="F282" s="10" t="s">
        <v>709</v>
      </c>
      <c r="G282" s="8">
        <v>7.2460000000000004</v>
      </c>
      <c r="H282" s="7" t="s">
        <v>568</v>
      </c>
      <c r="I282" s="7" t="s">
        <v>713</v>
      </c>
      <c r="J282" s="7" t="s">
        <v>575</v>
      </c>
      <c r="K282" s="7" t="s">
        <v>579</v>
      </c>
      <c r="L282" s="11" t="s">
        <v>786</v>
      </c>
      <c r="M282" s="8">
        <v>11</v>
      </c>
      <c r="N282" s="9">
        <v>11.053000000000001</v>
      </c>
      <c r="O282" s="8">
        <v>60</v>
      </c>
      <c r="P282" s="8">
        <v>12.1</v>
      </c>
      <c r="Q282" s="7" t="s">
        <v>695</v>
      </c>
      <c r="R282" s="12" t="s">
        <v>722</v>
      </c>
      <c r="S282" s="13"/>
      <c r="T282" s="9" t="s">
        <v>540</v>
      </c>
    </row>
    <row r="283" spans="1:20" ht="22.5" x14ac:dyDescent="0.2">
      <c r="A283" s="7" t="s">
        <v>431</v>
      </c>
      <c r="B283" s="7" t="s">
        <v>170</v>
      </c>
      <c r="C283" s="7" t="s">
        <v>432</v>
      </c>
      <c r="D283" s="8">
        <v>2000</v>
      </c>
      <c r="E283" s="9"/>
      <c r="F283" s="10" t="s">
        <v>709</v>
      </c>
      <c r="G283" s="8">
        <v>10.616</v>
      </c>
      <c r="H283" s="7" t="s">
        <v>568</v>
      </c>
      <c r="I283" s="7" t="s">
        <v>713</v>
      </c>
      <c r="J283" s="7" t="s">
        <v>573</v>
      </c>
      <c r="K283" s="7" t="s">
        <v>579</v>
      </c>
      <c r="L283" s="11" t="s">
        <v>791</v>
      </c>
      <c r="M283" s="8">
        <v>11</v>
      </c>
      <c r="N283" s="9">
        <v>11.054</v>
      </c>
      <c r="O283" s="8">
        <v>60</v>
      </c>
      <c r="P283" s="8">
        <v>12.1</v>
      </c>
      <c r="Q283" s="7" t="s">
        <v>696</v>
      </c>
      <c r="R283" s="12" t="s">
        <v>722</v>
      </c>
      <c r="S283" s="9"/>
      <c r="T283" s="9" t="s">
        <v>540</v>
      </c>
    </row>
    <row r="284" spans="1:20" ht="22.5" x14ac:dyDescent="0.2">
      <c r="A284" s="7" t="s">
        <v>433</v>
      </c>
      <c r="B284" s="7" t="s">
        <v>170</v>
      </c>
      <c r="C284" s="7" t="s">
        <v>434</v>
      </c>
      <c r="D284" s="8">
        <v>50298</v>
      </c>
      <c r="E284" s="9"/>
      <c r="F284" s="10" t="s">
        <v>709</v>
      </c>
      <c r="G284" s="8">
        <v>9.4849999999999994</v>
      </c>
      <c r="H284" s="7" t="s">
        <v>568</v>
      </c>
      <c r="I284" s="7" t="s">
        <v>713</v>
      </c>
      <c r="J284" s="7" t="s">
        <v>573</v>
      </c>
      <c r="K284" s="7" t="s">
        <v>579</v>
      </c>
      <c r="L284" s="11" t="s">
        <v>791</v>
      </c>
      <c r="M284" s="8">
        <v>11</v>
      </c>
      <c r="N284" s="9">
        <v>11.053000000000001</v>
      </c>
      <c r="O284" s="8">
        <v>60</v>
      </c>
      <c r="P284" s="8">
        <v>12.1</v>
      </c>
      <c r="Q284" s="7" t="s">
        <v>640</v>
      </c>
      <c r="R284" s="12" t="s">
        <v>722</v>
      </c>
      <c r="S284" s="13"/>
      <c r="T284" s="9" t="s">
        <v>540</v>
      </c>
    </row>
    <row r="285" spans="1:20" ht="22.5" x14ac:dyDescent="0.2">
      <c r="A285" s="7" t="s">
        <v>435</v>
      </c>
      <c r="B285" s="7" t="s">
        <v>170</v>
      </c>
      <c r="C285" s="7" t="s">
        <v>436</v>
      </c>
      <c r="D285" s="8">
        <v>60072</v>
      </c>
      <c r="E285" s="9"/>
      <c r="F285" s="10" t="s">
        <v>709</v>
      </c>
      <c r="G285" s="8">
        <v>4.3840000000000003</v>
      </c>
      <c r="H285" s="7" t="s">
        <v>568</v>
      </c>
      <c r="I285" s="7" t="s">
        <v>713</v>
      </c>
      <c r="J285" s="7" t="s">
        <v>573</v>
      </c>
      <c r="K285" s="7" t="s">
        <v>582</v>
      </c>
      <c r="L285" s="11" t="s">
        <v>792</v>
      </c>
      <c r="M285" s="8">
        <v>11</v>
      </c>
      <c r="N285" s="9">
        <v>11.053000000000001</v>
      </c>
      <c r="O285" s="8">
        <v>60</v>
      </c>
      <c r="P285" s="8">
        <v>12.1</v>
      </c>
      <c r="Q285" s="7" t="s">
        <v>644</v>
      </c>
      <c r="R285" s="12" t="s">
        <v>722</v>
      </c>
      <c r="S285" s="13"/>
      <c r="T285" s="9" t="s">
        <v>540</v>
      </c>
    </row>
    <row r="286" spans="1:20" x14ac:dyDescent="0.2">
      <c r="A286" s="7" t="s">
        <v>437</v>
      </c>
      <c r="B286" s="7" t="s">
        <v>170</v>
      </c>
      <c r="C286" s="7" t="s">
        <v>438</v>
      </c>
      <c r="D286" s="8">
        <v>8000</v>
      </c>
      <c r="E286" s="9"/>
      <c r="F286" s="10" t="s">
        <v>709</v>
      </c>
      <c r="G286" s="8">
        <v>14.494999999999999</v>
      </c>
      <c r="H286" s="7" t="s">
        <v>568</v>
      </c>
      <c r="I286" s="7" t="s">
        <v>713</v>
      </c>
      <c r="J286" s="7" t="s">
        <v>573</v>
      </c>
      <c r="K286" s="7" t="s">
        <v>582</v>
      </c>
      <c r="L286" s="11" t="s">
        <v>793</v>
      </c>
      <c r="M286" s="8">
        <v>11</v>
      </c>
      <c r="N286" s="9">
        <v>11.089</v>
      </c>
      <c r="O286" s="8">
        <v>60</v>
      </c>
      <c r="P286" s="8">
        <v>6.1</v>
      </c>
      <c r="Q286" s="7" t="s">
        <v>690</v>
      </c>
      <c r="R286" s="12" t="s">
        <v>722</v>
      </c>
      <c r="S286" s="9"/>
      <c r="T286" s="9" t="s">
        <v>540</v>
      </c>
    </row>
    <row r="287" spans="1:20" ht="22.5" x14ac:dyDescent="0.2">
      <c r="A287" s="7" t="s">
        <v>491</v>
      </c>
      <c r="B287" s="7" t="s">
        <v>170</v>
      </c>
      <c r="C287" s="7" t="s">
        <v>492</v>
      </c>
      <c r="D287" s="8">
        <v>73400</v>
      </c>
      <c r="E287" s="9"/>
      <c r="F287" s="10" t="s">
        <v>709</v>
      </c>
      <c r="G287" s="8">
        <v>2.6139999999999999</v>
      </c>
      <c r="H287" s="7" t="s">
        <v>568</v>
      </c>
      <c r="I287" s="7" t="s">
        <v>713</v>
      </c>
      <c r="J287" s="7" t="s">
        <v>573</v>
      </c>
      <c r="K287" s="7" t="s">
        <v>582</v>
      </c>
      <c r="L287" s="11" t="s">
        <v>793</v>
      </c>
      <c r="M287" s="8">
        <v>11</v>
      </c>
      <c r="N287" s="9">
        <v>11.090999999999999</v>
      </c>
      <c r="O287" s="8">
        <v>60</v>
      </c>
      <c r="P287" s="8">
        <v>12.1</v>
      </c>
      <c r="Q287" s="7" t="s">
        <v>697</v>
      </c>
      <c r="R287" s="12" t="s">
        <v>722</v>
      </c>
      <c r="S287" s="13"/>
      <c r="T287" s="9" t="s">
        <v>540</v>
      </c>
    </row>
    <row r="288" spans="1:20" ht="22.5" x14ac:dyDescent="0.2">
      <c r="A288" s="18" t="s">
        <v>525</v>
      </c>
      <c r="B288" s="18" t="s">
        <v>170</v>
      </c>
      <c r="C288" s="18" t="s">
        <v>492</v>
      </c>
      <c r="D288" s="19">
        <v>73400</v>
      </c>
      <c r="E288" s="20"/>
      <c r="F288" s="26" t="s">
        <v>710</v>
      </c>
      <c r="G288" s="19">
        <v>0</v>
      </c>
      <c r="H288" s="18" t="s">
        <v>568</v>
      </c>
      <c r="I288" s="18" t="s">
        <v>713</v>
      </c>
      <c r="J288" s="18" t="s">
        <v>540</v>
      </c>
      <c r="K288" s="18" t="s">
        <v>582</v>
      </c>
      <c r="L288" s="27" t="s">
        <v>540</v>
      </c>
      <c r="M288" s="19">
        <v>11</v>
      </c>
      <c r="N288" s="20">
        <v>0</v>
      </c>
      <c r="O288" s="19" t="s">
        <v>540</v>
      </c>
      <c r="P288" s="19" t="s">
        <v>540</v>
      </c>
      <c r="Q288" s="18" t="s">
        <v>697</v>
      </c>
      <c r="R288" s="21" t="s">
        <v>722</v>
      </c>
      <c r="S288" s="20"/>
      <c r="T288" s="20" t="s">
        <v>540</v>
      </c>
    </row>
    <row r="289" spans="1:20" x14ac:dyDescent="0.2">
      <c r="A289" s="7" t="s">
        <v>499</v>
      </c>
      <c r="B289" s="7" t="s">
        <v>170</v>
      </c>
      <c r="C289" s="7" t="s">
        <v>500</v>
      </c>
      <c r="D289" s="8">
        <v>10224</v>
      </c>
      <c r="E289" s="9"/>
      <c r="F289" s="10" t="s">
        <v>709</v>
      </c>
      <c r="G289" s="8">
        <v>1.214</v>
      </c>
      <c r="H289" s="7" t="s">
        <v>568</v>
      </c>
      <c r="I289" s="7" t="s">
        <v>711</v>
      </c>
      <c r="J289" s="7" t="s">
        <v>573</v>
      </c>
      <c r="K289" s="7" t="s">
        <v>580</v>
      </c>
      <c r="L289" s="11" t="s">
        <v>789</v>
      </c>
      <c r="M289" s="8">
        <v>11</v>
      </c>
      <c r="N289" s="9">
        <v>11.114000000000001</v>
      </c>
      <c r="O289" s="8">
        <v>60</v>
      </c>
      <c r="P289" s="8">
        <v>12.1</v>
      </c>
      <c r="Q289" s="7" t="s">
        <v>639</v>
      </c>
      <c r="R289" s="12" t="s">
        <v>722</v>
      </c>
      <c r="S289" s="9"/>
      <c r="T289" s="9" t="s">
        <v>540</v>
      </c>
    </row>
    <row r="290" spans="1:20" ht="22.5" x14ac:dyDescent="0.2">
      <c r="A290" s="7" t="s">
        <v>309</v>
      </c>
      <c r="B290" s="7" t="s">
        <v>170</v>
      </c>
      <c r="C290" s="7" t="s">
        <v>310</v>
      </c>
      <c r="D290" s="8">
        <v>58152</v>
      </c>
      <c r="E290" s="9"/>
      <c r="F290" s="10" t="s">
        <v>709</v>
      </c>
      <c r="G290" s="8">
        <v>11.33</v>
      </c>
      <c r="H290" s="7" t="s">
        <v>568</v>
      </c>
      <c r="I290" s="7" t="s">
        <v>713</v>
      </c>
      <c r="J290" s="7" t="s">
        <v>575</v>
      </c>
      <c r="K290" s="7" t="s">
        <v>578</v>
      </c>
      <c r="L290" s="11" t="s">
        <v>788</v>
      </c>
      <c r="M290" s="8">
        <v>11</v>
      </c>
      <c r="N290" s="9">
        <v>11.053000000000001</v>
      </c>
      <c r="O290" s="8">
        <v>60</v>
      </c>
      <c r="P290" s="8">
        <v>12.1</v>
      </c>
      <c r="Q290" s="7" t="s">
        <v>655</v>
      </c>
      <c r="R290" s="12" t="s">
        <v>722</v>
      </c>
      <c r="S290" s="13"/>
      <c r="T290" s="9" t="s">
        <v>540</v>
      </c>
    </row>
    <row r="291" spans="1:20" ht="45" x14ac:dyDescent="0.2">
      <c r="A291" s="7" t="s">
        <v>501</v>
      </c>
      <c r="B291" s="7" t="s">
        <v>170</v>
      </c>
      <c r="C291" s="7" t="s">
        <v>502</v>
      </c>
      <c r="D291" s="8">
        <v>141488</v>
      </c>
      <c r="E291" s="9"/>
      <c r="F291" s="12" t="s">
        <v>709</v>
      </c>
      <c r="G291" s="8">
        <v>15.1</v>
      </c>
      <c r="H291" s="14" t="s">
        <v>568</v>
      </c>
      <c r="I291" s="14" t="s">
        <v>711</v>
      </c>
      <c r="J291" s="14" t="s">
        <v>577</v>
      </c>
      <c r="K291" s="14" t="s">
        <v>580</v>
      </c>
      <c r="L291" s="15" t="s">
        <v>797</v>
      </c>
      <c r="M291" s="16">
        <v>11</v>
      </c>
      <c r="N291" s="13">
        <v>11.114000000000001</v>
      </c>
      <c r="O291" s="8">
        <v>60</v>
      </c>
      <c r="P291" s="8">
        <v>12.1</v>
      </c>
      <c r="Q291" s="14" t="s">
        <v>698</v>
      </c>
      <c r="R291" s="12" t="s">
        <v>722</v>
      </c>
      <c r="S291" s="13"/>
      <c r="T291" s="13" t="s">
        <v>540</v>
      </c>
    </row>
    <row r="292" spans="1:20" ht="22.5" x14ac:dyDescent="0.2">
      <c r="A292" s="7" t="s">
        <v>503</v>
      </c>
      <c r="B292" s="7" t="s">
        <v>170</v>
      </c>
      <c r="C292" s="7" t="s">
        <v>504</v>
      </c>
      <c r="D292" s="8">
        <v>36705</v>
      </c>
      <c r="E292" s="9"/>
      <c r="F292" s="10" t="s">
        <v>709</v>
      </c>
      <c r="G292" s="8">
        <v>8.6989999999999998</v>
      </c>
      <c r="H292" s="7" t="s">
        <v>568</v>
      </c>
      <c r="I292" s="7" t="s">
        <v>711</v>
      </c>
      <c r="J292" s="7" t="s">
        <v>573</v>
      </c>
      <c r="K292" s="7" t="s">
        <v>580</v>
      </c>
      <c r="L292" s="11" t="s">
        <v>789</v>
      </c>
      <c r="M292" s="8">
        <v>11</v>
      </c>
      <c r="N292" s="9">
        <v>11.114000000000001</v>
      </c>
      <c r="O292" s="8">
        <v>60</v>
      </c>
      <c r="P292" s="8">
        <v>6.1</v>
      </c>
      <c r="Q292" s="7" t="s">
        <v>639</v>
      </c>
      <c r="R292" s="12" t="s">
        <v>722</v>
      </c>
      <c r="S292" s="9"/>
      <c r="T292" s="9" t="s">
        <v>540</v>
      </c>
    </row>
    <row r="293" spans="1:20" x14ac:dyDescent="0.2">
      <c r="A293" s="7" t="s">
        <v>505</v>
      </c>
      <c r="B293" s="7" t="s">
        <v>170</v>
      </c>
      <c r="C293" s="7" t="s">
        <v>506</v>
      </c>
      <c r="D293" s="8">
        <v>2890</v>
      </c>
      <c r="E293" s="9"/>
      <c r="F293" s="10" t="s">
        <v>709</v>
      </c>
      <c r="G293" s="8">
        <v>2.8000000000000001E-2</v>
      </c>
      <c r="H293" s="7" t="s">
        <v>568</v>
      </c>
      <c r="I293" s="7" t="s">
        <v>711</v>
      </c>
      <c r="J293" s="7" t="s">
        <v>575</v>
      </c>
      <c r="K293" s="7" t="s">
        <v>574</v>
      </c>
      <c r="L293" s="11" t="s">
        <v>784</v>
      </c>
      <c r="M293" s="8">
        <v>11</v>
      </c>
      <c r="N293" s="9">
        <v>11.114000000000001</v>
      </c>
      <c r="O293" s="8">
        <v>60</v>
      </c>
      <c r="P293" s="8">
        <v>12.1</v>
      </c>
      <c r="Q293" s="7" t="s">
        <v>699</v>
      </c>
      <c r="R293" s="12" t="s">
        <v>722</v>
      </c>
      <c r="S293" s="13"/>
      <c r="T293" s="9" t="s">
        <v>540</v>
      </c>
    </row>
    <row r="294" spans="1:20" x14ac:dyDescent="0.2">
      <c r="A294" s="7" t="s">
        <v>507</v>
      </c>
      <c r="B294" s="7" t="s">
        <v>170</v>
      </c>
      <c r="C294" s="7" t="s">
        <v>508</v>
      </c>
      <c r="D294" s="8">
        <v>37752</v>
      </c>
      <c r="E294" s="9"/>
      <c r="F294" s="10" t="s">
        <v>709</v>
      </c>
      <c r="G294" s="8">
        <v>15.1</v>
      </c>
      <c r="H294" s="7" t="s">
        <v>568</v>
      </c>
      <c r="I294" s="7" t="s">
        <v>711</v>
      </c>
      <c r="J294" s="7" t="s">
        <v>573</v>
      </c>
      <c r="K294" s="7" t="s">
        <v>580</v>
      </c>
      <c r="L294" s="11" t="s">
        <v>789</v>
      </c>
      <c r="M294" s="8">
        <v>11</v>
      </c>
      <c r="N294" s="9">
        <v>11.114000000000001</v>
      </c>
      <c r="O294" s="8">
        <v>60</v>
      </c>
      <c r="P294" s="8">
        <v>12.1</v>
      </c>
      <c r="Q294" s="7" t="s">
        <v>700</v>
      </c>
      <c r="R294" s="12" t="s">
        <v>722</v>
      </c>
      <c r="S294" s="9"/>
      <c r="T294" s="9" t="s">
        <v>540</v>
      </c>
    </row>
    <row r="295" spans="1:20" x14ac:dyDescent="0.2">
      <c r="A295" s="7" t="s">
        <v>509</v>
      </c>
      <c r="B295" s="7" t="s">
        <v>170</v>
      </c>
      <c r="C295" s="7" t="s">
        <v>510</v>
      </c>
      <c r="D295" s="8">
        <v>12217</v>
      </c>
      <c r="E295" s="9"/>
      <c r="F295" s="10" t="s">
        <v>709</v>
      </c>
      <c r="G295" s="8">
        <v>15.1</v>
      </c>
      <c r="H295" s="7" t="s">
        <v>568</v>
      </c>
      <c r="I295" s="7" t="s">
        <v>711</v>
      </c>
      <c r="J295" s="7" t="s">
        <v>573</v>
      </c>
      <c r="K295" s="7" t="s">
        <v>580</v>
      </c>
      <c r="L295" s="11" t="s">
        <v>789</v>
      </c>
      <c r="M295" s="8">
        <v>11</v>
      </c>
      <c r="N295" s="9">
        <v>11.114000000000001</v>
      </c>
      <c r="O295" s="8">
        <v>60</v>
      </c>
      <c r="P295" s="8">
        <v>12.1</v>
      </c>
      <c r="Q295" s="7" t="s">
        <v>700</v>
      </c>
      <c r="R295" s="12" t="s">
        <v>722</v>
      </c>
      <c r="S295" s="9"/>
      <c r="T295" s="9" t="s">
        <v>540</v>
      </c>
    </row>
    <row r="296" spans="1:20" ht="22.5" x14ac:dyDescent="0.2">
      <c r="A296" s="7" t="s">
        <v>511</v>
      </c>
      <c r="B296" s="7" t="s">
        <v>170</v>
      </c>
      <c r="C296" s="7" t="s">
        <v>512</v>
      </c>
      <c r="D296" s="8">
        <v>45565</v>
      </c>
      <c r="E296" s="9"/>
      <c r="F296" s="10" t="s">
        <v>709</v>
      </c>
      <c r="G296" s="8">
        <v>15.1</v>
      </c>
      <c r="H296" s="7" t="s">
        <v>568</v>
      </c>
      <c r="I296" s="7" t="s">
        <v>711</v>
      </c>
      <c r="J296" s="7" t="s">
        <v>573</v>
      </c>
      <c r="K296" s="7" t="s">
        <v>580</v>
      </c>
      <c r="L296" s="11" t="s">
        <v>789</v>
      </c>
      <c r="M296" s="8">
        <v>11</v>
      </c>
      <c r="N296" s="9">
        <v>11.114000000000001</v>
      </c>
      <c r="O296" s="8">
        <v>60</v>
      </c>
      <c r="P296" s="8">
        <v>12.1</v>
      </c>
      <c r="Q296" s="7" t="s">
        <v>700</v>
      </c>
      <c r="R296" s="12" t="s">
        <v>722</v>
      </c>
      <c r="S296" s="9"/>
      <c r="T296" s="9" t="s">
        <v>540</v>
      </c>
    </row>
    <row r="297" spans="1:20" x14ac:dyDescent="0.2">
      <c r="A297" s="7" t="s">
        <v>517</v>
      </c>
      <c r="B297" s="7" t="s">
        <v>170</v>
      </c>
      <c r="C297" s="7" t="s">
        <v>518</v>
      </c>
      <c r="D297" s="8">
        <v>3714</v>
      </c>
      <c r="E297" s="9"/>
      <c r="F297" s="10" t="s">
        <v>709</v>
      </c>
      <c r="G297" s="8">
        <v>0.82899999999999996</v>
      </c>
      <c r="H297" s="7" t="s">
        <v>568</v>
      </c>
      <c r="I297" s="7" t="s">
        <v>711</v>
      </c>
      <c r="J297" s="7" t="s">
        <v>573</v>
      </c>
      <c r="K297" s="7" t="s">
        <v>574</v>
      </c>
      <c r="L297" s="11" t="s">
        <v>782</v>
      </c>
      <c r="M297" s="8">
        <v>11</v>
      </c>
      <c r="N297" s="9">
        <v>11.132999999999999</v>
      </c>
      <c r="O297" s="8">
        <v>60</v>
      </c>
      <c r="P297" s="8">
        <v>12.1</v>
      </c>
      <c r="Q297" s="7" t="s">
        <v>677</v>
      </c>
      <c r="R297" s="12" t="s">
        <v>722</v>
      </c>
      <c r="S297" s="9"/>
      <c r="T297" s="9" t="s">
        <v>540</v>
      </c>
    </row>
    <row r="298" spans="1:20" x14ac:dyDescent="0.2">
      <c r="A298" s="7" t="s">
        <v>521</v>
      </c>
      <c r="B298" s="7" t="s">
        <v>170</v>
      </c>
      <c r="C298" s="7" t="s">
        <v>522</v>
      </c>
      <c r="D298" s="8">
        <v>3739</v>
      </c>
      <c r="E298" s="9"/>
      <c r="F298" s="10" t="s">
        <v>709</v>
      </c>
      <c r="G298" s="8">
        <v>15.1</v>
      </c>
      <c r="H298" s="7" t="s">
        <v>568</v>
      </c>
      <c r="I298" s="7" t="s">
        <v>711</v>
      </c>
      <c r="J298" s="7" t="s">
        <v>575</v>
      </c>
      <c r="K298" s="7" t="s">
        <v>574</v>
      </c>
      <c r="L298" s="11" t="s">
        <v>784</v>
      </c>
      <c r="M298" s="8">
        <v>11</v>
      </c>
      <c r="N298" s="9">
        <v>11.114000000000001</v>
      </c>
      <c r="O298" s="8">
        <v>12</v>
      </c>
      <c r="P298" s="8">
        <v>4.0999999999999996</v>
      </c>
      <c r="Q298" s="7" t="s">
        <v>702</v>
      </c>
      <c r="R298" s="12" t="s">
        <v>722</v>
      </c>
      <c r="S298" s="13"/>
      <c r="T298" s="9" t="s">
        <v>540</v>
      </c>
    </row>
    <row r="299" spans="1:20" ht="22.5" x14ac:dyDescent="0.2">
      <c r="A299" s="7" t="s">
        <v>88</v>
      </c>
      <c r="B299" s="7" t="s">
        <v>38</v>
      </c>
      <c r="C299" s="7" t="s">
        <v>89</v>
      </c>
      <c r="D299" s="8">
        <v>660000</v>
      </c>
      <c r="E299" s="9">
        <f>VLOOKUP(A299,[1]sheet1!$A$9:$F$321,6,FALSE)</f>
        <v>485000</v>
      </c>
      <c r="F299" s="10" t="s">
        <v>709</v>
      </c>
      <c r="G299" s="8">
        <v>0.72</v>
      </c>
      <c r="H299" s="7" t="s">
        <v>571</v>
      </c>
      <c r="I299" s="7" t="s">
        <v>711</v>
      </c>
      <c r="J299" s="7" t="s">
        <v>573</v>
      </c>
      <c r="K299" s="7" t="s">
        <v>540</v>
      </c>
      <c r="L299" s="11" t="s">
        <v>540</v>
      </c>
      <c r="M299" s="8">
        <v>11</v>
      </c>
      <c r="N299" s="9">
        <v>11.095000000000001</v>
      </c>
      <c r="O299" s="8">
        <v>70</v>
      </c>
      <c r="P299" s="8">
        <v>25</v>
      </c>
      <c r="Q299" s="7" t="s">
        <v>603</v>
      </c>
      <c r="R299" s="12" t="s">
        <v>722</v>
      </c>
      <c r="S299" s="9"/>
      <c r="T299" s="9" t="s">
        <v>540</v>
      </c>
    </row>
    <row r="300" spans="1:20" ht="22.5" x14ac:dyDescent="0.2">
      <c r="A300" s="7" t="s">
        <v>387</v>
      </c>
      <c r="B300" s="7" t="s">
        <v>170</v>
      </c>
      <c r="C300" s="7" t="s">
        <v>388</v>
      </c>
      <c r="D300" s="8">
        <v>611800</v>
      </c>
      <c r="E300" s="9">
        <f>VLOOKUP(A300,[1]sheet1!$A$9:$F$321,6,FALSE)</f>
        <v>498934</v>
      </c>
      <c r="F300" s="10" t="s">
        <v>709</v>
      </c>
      <c r="G300" s="8">
        <v>2.39</v>
      </c>
      <c r="H300" s="7" t="s">
        <v>571</v>
      </c>
      <c r="I300" s="7" t="s">
        <v>713</v>
      </c>
      <c r="J300" s="7" t="s">
        <v>577</v>
      </c>
      <c r="K300" s="7" t="s">
        <v>540</v>
      </c>
      <c r="L300" s="11" t="s">
        <v>540</v>
      </c>
      <c r="M300" s="8">
        <v>11</v>
      </c>
      <c r="N300" s="9">
        <v>11.090999999999999</v>
      </c>
      <c r="O300" s="8">
        <v>60</v>
      </c>
      <c r="P300" s="8">
        <v>12.1</v>
      </c>
      <c r="Q300" s="7" t="s">
        <v>658</v>
      </c>
      <c r="R300" s="12" t="s">
        <v>722</v>
      </c>
      <c r="S300" s="13"/>
      <c r="T300" s="9" t="s">
        <v>540</v>
      </c>
    </row>
    <row r="301" spans="1:20" x14ac:dyDescent="0.2">
      <c r="A301" s="7" t="s">
        <v>471</v>
      </c>
      <c r="B301" s="7" t="s">
        <v>170</v>
      </c>
      <c r="C301" s="7" t="s">
        <v>472</v>
      </c>
      <c r="D301" s="8">
        <v>360000</v>
      </c>
      <c r="E301" s="9">
        <f>VLOOKUP(A301,[1]sheet1!$A$9:$F$321,6,FALSE)</f>
        <v>295000</v>
      </c>
      <c r="F301" s="10" t="s">
        <v>709</v>
      </c>
      <c r="G301" s="8">
        <v>8.7720000000000002</v>
      </c>
      <c r="H301" s="7" t="s">
        <v>571</v>
      </c>
      <c r="I301" s="7" t="s">
        <v>713</v>
      </c>
      <c r="J301" s="7" t="s">
        <v>573</v>
      </c>
      <c r="K301" s="7" t="s">
        <v>540</v>
      </c>
      <c r="L301" s="11" t="s">
        <v>540</v>
      </c>
      <c r="M301" s="8">
        <v>11</v>
      </c>
      <c r="N301" s="9">
        <v>11.053000000000001</v>
      </c>
      <c r="O301" s="8">
        <v>60</v>
      </c>
      <c r="P301" s="8">
        <v>35</v>
      </c>
      <c r="Q301" s="7" t="s">
        <v>638</v>
      </c>
      <c r="R301" s="12" t="s">
        <v>722</v>
      </c>
      <c r="S301" s="13"/>
      <c r="T301" s="9" t="s">
        <v>540</v>
      </c>
    </row>
  </sheetData>
  <autoFilter ref="A8:T8" xr:uid="{00000000-0001-0000-0000-000000000000}">
    <sortState xmlns:xlrd2="http://schemas.microsoft.com/office/spreadsheetml/2017/richdata2" ref="A9:T301">
      <sortCondition ref="H8"/>
    </sortState>
  </autoFilter>
  <mergeCells count="2">
    <mergeCell ref="E2:M2"/>
    <mergeCell ref="E3:M3"/>
  </mergeCells>
  <pageMargins left="0.70833333333333304" right="0.70833333333333304" top="0.74791666666666701" bottom="0.74791666666666701" header="0.511811023622047" footer="0.511811023622047"/>
  <pageSetup scale="4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31.07.2025</vt:lpstr>
      <vt:lpstr>data</vt:lpstr>
      <vt:lpstr>Subtitle</vt:lpstr>
      <vt:lpstr>Title</vt:lpstr>
      <vt:lpstr>'31.07.2025'!Titoli_stampa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Weitian Lou</dc:creator>
  <cp:keywords/>
  <dc:description/>
  <cp:lastModifiedBy>Gaia Marinelli</cp:lastModifiedBy>
  <cp:revision>1</cp:revision>
  <cp:lastPrinted>2024-05-30T13:25:52Z</cp:lastPrinted>
  <dcterms:created xsi:type="dcterms:W3CDTF">2015-06-05T18:17:20Z</dcterms:created>
  <dcterms:modified xsi:type="dcterms:W3CDTF">2025-07-30T09:42:01Z</dcterms:modified>
  <cp:category/>
  <dc:language>en-US</dc:language>
</cp:coreProperties>
</file>