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Conferimenti Capacità\AT 2023-2024\doc da pubblicare\"/>
    </mc:Choice>
  </mc:AlternateContent>
  <xr:revisionPtr revIDLastSave="0" documentId="13_ncr:1_{EA8DFA3F-C22A-45EF-A80C-7BA19804ABFA}" xr6:coauthVersionLast="36" xr6:coauthVersionMax="36" xr10:uidLastSave="{00000000-0000-0000-0000-000000000000}"/>
  <bookViews>
    <workbookView xWindow="32760" yWindow="30" windowWidth="19320" windowHeight="14565" xr2:uid="{00000000-000D-0000-FFFF-FFFF00000000}"/>
  </bookViews>
  <sheets>
    <sheet name="Punti di Consegna Smc" sheetId="2" r:id="rId1"/>
    <sheet name="Punti di Consegna kWh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'Punti di Consegna kWh'!$A$12:$N$12</definedName>
    <definedName name="_xlnm._FilterDatabase" localSheetId="0" hidden="1">'Punti di Consegna Smc'!$A$12:$N$12</definedName>
    <definedName name="A">#REF!</definedName>
    <definedName name="Area_da_incollare_fatt">#REF!</definedName>
    <definedName name="_xlnm.Print_Area" localSheetId="1">'Punti di Consegna kWh'!$A$1:$N$24</definedName>
    <definedName name="_xlnm.Print_Area" localSheetId="0">'Punti di Consegna Smc'!$A$1:$N$23</definedName>
    <definedName name="azotati">#REF!</definedName>
    <definedName name="BUDGET">#REF!</definedName>
    <definedName name="BUDGETM">#REF!</definedName>
    <definedName name="CIC">[1]master!#REF!</definedName>
    <definedName name="clienti">#REF!</definedName>
    <definedName name="coef1">#REF!</definedName>
    <definedName name="coef2">#REF!</definedName>
    <definedName name="coef3">#REF!</definedName>
    <definedName name="coef4">#REF!</definedName>
    <definedName name="coef5">#REF!</definedName>
    <definedName name="coef6">#REF!</definedName>
    <definedName name="coef7">#REF!</definedName>
    <definedName name="coef8">#REF!</definedName>
    <definedName name="coef9">#REF!</definedName>
    <definedName name="Coeff._Cons">[1]Import!#REF!</definedName>
    <definedName name="Cons_Collalto">[1]Import!#REF!</definedName>
    <definedName name="Cons_Collalto38100">[1]Import!#REF!</definedName>
    <definedName name="consuntivi">#REF!</definedName>
    <definedName name="CONSUNTIVO">#REF!</definedName>
    <definedName name="CONSUNTIVOM">#REF!</definedName>
    <definedName name="CV">'[2]dati e note'!#REF!</definedName>
    <definedName name="CVP">'[2]dati e note'!#REF!</definedName>
    <definedName name="date">#REF!</definedName>
    <definedName name="Dati_Mese">#REF!</definedName>
    <definedName name="DatiRomani">'[3]Consuntivo Romani'!$A$1:$AJ$65536</definedName>
    <definedName name="DLSB.inVolume">#REF!</definedName>
    <definedName name="DLSB.netVolume">#REF!</definedName>
    <definedName name="DLSB.outVolume">#REF!</definedName>
    <definedName name="fatt2">'[4]dati e note'!#REF!</definedName>
    <definedName name="fusina">#REF!</definedName>
    <definedName name="gg">#REF!</definedName>
    <definedName name="giorni">[1]master!$R$4:$T$17</definedName>
    <definedName name="giorni_mese">'[5]dati e note'!$C$4</definedName>
    <definedName name="Giorno">#REF!</definedName>
    <definedName name="GR_1">#REF!</definedName>
    <definedName name="GR_2">#REF!</definedName>
    <definedName name="GRADI">#REF!</definedName>
    <definedName name="HeatingValue">#REF!</definedName>
    <definedName name="Imm_Tarvisio">[1]Import!#REF!</definedName>
    <definedName name="Imm_Tarvisio38100">[1]Import!#REF!</definedName>
    <definedName name="Immessi">#REF!</definedName>
    <definedName name="LD.lineSegmentName">#REF!</definedName>
    <definedName name="LSIT.beginningEnergyInv">#REF!</definedName>
    <definedName name="LSIT.beginningVolumeInv">#REF!</definedName>
    <definedName name="Matt">[6]MAtt!$A$1:$AM$65536</definedName>
    <definedName name="maxst">[1]bilancio!#REF!</definedName>
    <definedName name="Mese">[1]master!$B$5</definedName>
    <definedName name="Mesi">[1]master!$Q$4:$Q$17</definedName>
    <definedName name="Mpre">[6]MPre!$A$1:$AM$65536</definedName>
    <definedName name="n_giorni">[1]Import!#REF!</definedName>
    <definedName name="netEnergy">#REF!</definedName>
    <definedName name="netVolume">#REF!</definedName>
    <definedName name="num_g_feriali">'[5]dati e note'!$E$11</definedName>
    <definedName name="num_g_festivi">'[5]dati e note'!$E$8</definedName>
    <definedName name="orgExternal">#REF!</definedName>
    <definedName name="Pcs_Cons">[1]Import!#REF!</definedName>
    <definedName name="previsioni">#REF!</definedName>
    <definedName name="Previsioni_ottobre_new">#REF!</definedName>
    <definedName name="primomese">[1]master!#REF!</definedName>
    <definedName name="query">#REF!</definedName>
    <definedName name="Remi_cfg">[6]Gmas_CFG!$A$1:$BG$65536</definedName>
    <definedName name="RemiGmas05">[7]Gmas!$A$1:$B$65536</definedName>
    <definedName name="RemiGmas06">#REF!</definedName>
    <definedName name="Ric_forfait">[1]Import!#REF!</definedName>
    <definedName name="Ricons_Collalto">[1]Import!#REF!</definedName>
    <definedName name="RIGA1">#REF!</definedName>
    <definedName name="rigascr">#REF!</definedName>
    <definedName name="sconto_prod_l">'[2]dati e note'!#REF!</definedName>
    <definedName name="SCOSTAMENTO">#REF!</definedName>
    <definedName name="SCOSTAMENTOM">#REF!</definedName>
    <definedName name="Segmento">#REF!</definedName>
    <definedName name="termici">#REF!</definedName>
    <definedName name="test">#REF!</definedName>
    <definedName name="TG_3">#REF!</definedName>
    <definedName name="TG_3_TG_4">#REF!</definedName>
    <definedName name="TG_4">#REF!</definedName>
    <definedName name="time">#REF!</definedName>
    <definedName name="TOTALE">#REF!</definedName>
    <definedName name="tottg">#REF!</definedName>
    <definedName name="var">[8]SCHEDULING_AGGREGATO_GJ!$O$4:$S$4,[8]SCHEDULING_AGGREGATO_GJ!$D$7:$T$15</definedName>
    <definedName name="VARIABILI">[9]SCHEDULING_AGGREGATO_GJ!$O$4:$S$4,[9]SCHEDULING_AGGREGATO_GJ!$D$7:$T$15</definedName>
    <definedName name="VARIABILI2">[10]SCHEDULING_AGGREGATO_GJ!$O$4:$S$4,[10]SCHEDULING_AGGREGATO_GJ!$D$7:$T$15</definedName>
    <definedName name="VENDITE_pr_9100">#REF!</definedName>
    <definedName name="VENDITE_pr_tq">#REF!</definedName>
  </definedNames>
  <calcPr calcId="191029"/>
</workbook>
</file>

<file path=xl/calcChain.xml><?xml version="1.0" encoding="utf-8"?>
<calcChain xmlns="http://schemas.openxmlformats.org/spreadsheetml/2006/main">
  <c r="H25" i="1" l="1"/>
  <c r="L25" i="1" s="1"/>
  <c r="H14" i="1"/>
  <c r="L14" i="1" s="1"/>
  <c r="H15" i="1"/>
  <c r="J15" i="1" s="1"/>
  <c r="H16" i="1"/>
  <c r="J16" i="1" s="1"/>
  <c r="H17" i="1"/>
  <c r="J17" i="1" s="1"/>
  <c r="H18" i="1"/>
  <c r="J18" i="1" s="1"/>
  <c r="H19" i="1"/>
  <c r="L19" i="1" s="1"/>
  <c r="H20" i="1"/>
  <c r="J20" i="1" s="1"/>
  <c r="L20" i="1"/>
  <c r="H21" i="1"/>
  <c r="J21" i="1" s="1"/>
  <c r="H22" i="1"/>
  <c r="J22" i="1" s="1"/>
  <c r="H23" i="1"/>
  <c r="J23" i="1" s="1"/>
  <c r="H24" i="1"/>
  <c r="J24" i="1" s="1"/>
  <c r="M24" i="2"/>
  <c r="M25" i="2"/>
  <c r="L25" i="2"/>
  <c r="L24" i="2"/>
  <c r="L14" i="2"/>
  <c r="L15" i="2"/>
  <c r="L16" i="2"/>
  <c r="L17" i="2"/>
  <c r="L18" i="2"/>
  <c r="L19" i="2"/>
  <c r="L20" i="2"/>
  <c r="L21" i="2"/>
  <c r="L22" i="2"/>
  <c r="L23" i="2"/>
  <c r="M14" i="2"/>
  <c r="M15" i="2"/>
  <c r="M16" i="2"/>
  <c r="H13" i="1"/>
  <c r="J13" i="1" s="1"/>
  <c r="L13" i="2"/>
  <c r="M13" i="2"/>
  <c r="M23" i="2"/>
  <c r="M22" i="2"/>
  <c r="M21" i="2"/>
  <c r="M20" i="2"/>
  <c r="M19" i="2"/>
  <c r="M18" i="2"/>
  <c r="M17" i="2"/>
  <c r="J25" i="1"/>
  <c r="L13" i="1" l="1"/>
  <c r="L18" i="1"/>
  <c r="L21" i="1"/>
  <c r="J19" i="1"/>
  <c r="J14" i="1"/>
  <c r="L17" i="1"/>
  <c r="L15" i="1"/>
  <c r="L16" i="1"/>
  <c r="L22" i="1"/>
  <c r="L23" i="1"/>
  <c r="L24" i="1"/>
</calcChain>
</file>

<file path=xl/sharedStrings.xml><?xml version="1.0" encoding="utf-8"?>
<sst xmlns="http://schemas.openxmlformats.org/spreadsheetml/2006/main" count="219" uniqueCount="80">
  <si>
    <t>RETE</t>
  </si>
  <si>
    <t>TIPOLOGIA DEL PUNTO</t>
  </si>
  <si>
    <t>CODICE DEL PUNTO</t>
  </si>
  <si>
    <t>REMI</t>
  </si>
  <si>
    <t>DENOMINAZIONE</t>
  </si>
  <si>
    <t>AREA DI INFLUENZA DELLE PRODUZIONI LOCALI</t>
  </si>
  <si>
    <t>CELLINO</t>
  </si>
  <si>
    <t>Punto di Cons. da Produzione Locale/Punto di Entrata RN</t>
  </si>
  <si>
    <t>CEL00008006P</t>
  </si>
  <si>
    <t>00008006</t>
  </si>
  <si>
    <t>CEL99990006P</t>
  </si>
  <si>
    <t>CEL99990007P</t>
  </si>
  <si>
    <t>SGM</t>
  </si>
  <si>
    <t>SGM00709001P</t>
  </si>
  <si>
    <t>SGM02356871P</t>
  </si>
  <si>
    <t>02356871</t>
  </si>
  <si>
    <t>CIRO'</t>
  </si>
  <si>
    <t>Punto di Consegna da Produzione Locale</t>
  </si>
  <si>
    <t>CIR00007200P</t>
  </si>
  <si>
    <t>00007200</t>
  </si>
  <si>
    <t>COMISO</t>
  </si>
  <si>
    <t>COM00007400PA</t>
  </si>
  <si>
    <t>00007400
00007401</t>
  </si>
  <si>
    <t>GARAGUSO</t>
  </si>
  <si>
    <t>GAR00007010P</t>
  </si>
  <si>
    <t>COLLALTO</t>
  </si>
  <si>
    <t>COL00009106P</t>
  </si>
  <si>
    <t>00009106</t>
  </si>
  <si>
    <t>CEL99990005P</t>
  </si>
  <si>
    <t>09990051
09990052</t>
  </si>
  <si>
    <t>Centrale S.Giorgio Mare</t>
  </si>
  <si>
    <t>Centrale Carassai</t>
  </si>
  <si>
    <t>Centrale Grottammare</t>
  </si>
  <si>
    <t>Centrale Cellino</t>
  </si>
  <si>
    <t>Centrale Capparuccia</t>
  </si>
  <si>
    <t>Centrale Larino</t>
  </si>
  <si>
    <t>Centrale Reggente</t>
  </si>
  <si>
    <t>Centrale Cirò</t>
  </si>
  <si>
    <t>Centrale Comiso</t>
  </si>
  <si>
    <t>Centrale Garaguso</t>
  </si>
  <si>
    <t>Centrale Conegliano</t>
  </si>
  <si>
    <t>CEN</t>
  </si>
  <si>
    <t>SOR</t>
  </si>
  <si>
    <t>--</t>
  </si>
  <si>
    <t>MER</t>
  </si>
  <si>
    <t>NOR</t>
  </si>
  <si>
    <t>AREE DI INFLUENZA DELLE PRODUZIONI LOCALI (Del. 218/10)</t>
  </si>
  <si>
    <t>C</t>
  </si>
  <si>
    <t>D</t>
  </si>
  <si>
    <t>F</t>
  </si>
  <si>
    <t>B</t>
  </si>
  <si>
    <t>00009000</t>
  </si>
  <si>
    <t>CEL00009000P</t>
  </si>
  <si>
    <t>Potere Calorifico Superiore Effettivo
PCSe
KJ/Sm³</t>
  </si>
  <si>
    <t>CAPACITA'
di TRASPORTO
(Sm³/g)*</t>
  </si>
  <si>
    <t>CAPACITA'
RICHIESTA
(Sm³/g)*</t>
  </si>
  <si>
    <t>CAPACITA'
CONFERITA
(Sm³/g)*</t>
  </si>
  <si>
    <t>CAPACITA'
di TRASPORTO
(KWh/g)**</t>
  </si>
  <si>
    <t>CAPACITA'
RICHIESTA
(KWh/g)**</t>
  </si>
  <si>
    <t>CAPACITA'
CONFERITA
(KWh/g)**</t>
  </si>
  <si>
    <t>*   Valori in Sm3/giorno - 15° C</t>
  </si>
  <si>
    <t>**  Valori in Kwh/giorno riferiti a PCS 15/25 °C    misura/combustione</t>
  </si>
  <si>
    <t>00007010
00007011
00007012</t>
  </si>
  <si>
    <t>---</t>
  </si>
  <si>
    <t>Potere Calorifico Superiore Effettivo
PCSe
KWh/Sm³</t>
  </si>
  <si>
    <t>Immissione di Biometano</t>
  </si>
  <si>
    <t>SGM00600001P</t>
  </si>
  <si>
    <t>00600001</t>
  </si>
  <si>
    <t>Impianto di Guglionesi</t>
  </si>
  <si>
    <t>00709001
00709002</t>
  </si>
  <si>
    <t>SGM00709001PA</t>
  </si>
  <si>
    <t>00009001 
00009523</t>
  </si>
  <si>
    <t>00709001
 00709002</t>
  </si>
  <si>
    <t>00007400 
00007401</t>
  </si>
  <si>
    <t>00007010 
00007011
00007012</t>
  </si>
  <si>
    <t>SGM00600002P</t>
  </si>
  <si>
    <t>STATO</t>
  </si>
  <si>
    <t>APERTO</t>
  </si>
  <si>
    <t>CHIUSO</t>
  </si>
  <si>
    <t>S.G.I. S.p.A.
Anno Termico 2023-2024
CAPACITA' SUI PUNTI DI CONSEGNA AL TRASPORTATORE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</si>
</sst>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_-;\-* #,##0_-;_-* &quot;-&quot;_-;_-@_-"/>
    <numFmt numFmtId="165" formatCode="_-* #,##0.00_-;\-* #,##0.00_-;_-* &quot;-&quot;??_-;_-@_-"/>
    <numFmt numFmtId="166" formatCode="&quot;L.&quot;\ #,##0;[Red]\-&quot;L.&quot;\ #,##0"/>
    <numFmt numFmtId="167" formatCode="#,##0.00_);[Red]\(#,##0.00\)"/>
    <numFmt numFmtId="168" formatCode="[Blue]#,##0.00_);[Magenta]\(#,##0.00\)"/>
    <numFmt numFmtId="169" formatCode="_-* #,##0_-;\-* #,##0_-;_-* &quot;-&quot;??_-;_-@_-"/>
    <numFmt numFmtId="170" formatCode="_-[$€]\ * #,##0.00_-;\-[$€]\ * #,##0.00_-;_-[$€]\ * &quot;-&quot;??_-;_-@_-"/>
    <numFmt numFmtId="171" formatCode="_-* #,##0.000_-;\-* #,##0.000_-;_-* &quot;-&quot;??_-;_-@_-"/>
  </numFmts>
  <fonts count="27" x14ac:knownFonts="1">
    <font>
      <sz val="10"/>
      <name val="Arial"/>
    </font>
    <font>
      <sz val="10"/>
      <name val="Arial"/>
    </font>
    <font>
      <u/>
      <sz val="10"/>
      <color indexed="12"/>
      <name val="MS Sans Serif"/>
      <family val="2"/>
    </font>
    <font>
      <sz val="10"/>
      <name val="MS Sans Serif"/>
      <family val="2"/>
    </font>
    <font>
      <sz val="10"/>
      <name val="Courier"/>
      <family val="3"/>
    </font>
    <font>
      <sz val="10"/>
      <color indexed="8"/>
      <name val="MS Sans Serif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4"/>
      <color indexed="12"/>
      <name val="Calibri"/>
      <family val="2"/>
      <scheme val="minor"/>
    </font>
    <font>
      <sz val="14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sz val="14"/>
      <color indexed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8"/>
      <color indexed="9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8" fillId="2" borderId="0" applyNumberFormat="0" applyBorder="0" applyAlignment="0" applyProtection="0"/>
    <xf numFmtId="0" fontId="2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" fillId="0" borderId="0"/>
    <xf numFmtId="0" fontId="5" fillId="0" borderId="0"/>
    <xf numFmtId="166" fontId="3" fillId="0" borderId="0" applyFont="0" applyFill="0" applyBorder="0" applyAlignment="0" applyProtection="0"/>
  </cellStyleXfs>
  <cellXfs count="74">
    <xf numFmtId="0" fontId="0" fillId="0" borderId="0" xfId="0"/>
    <xf numFmtId="0" fontId="9" fillId="0" borderId="0" xfId="0" applyFont="1" applyFill="1" applyProtection="1"/>
    <xf numFmtId="0" fontId="9" fillId="0" borderId="0" xfId="0" applyFont="1" applyProtection="1"/>
    <xf numFmtId="0" fontId="9" fillId="0" borderId="0" xfId="0" applyFont="1" applyFill="1" applyBorder="1" applyProtection="1"/>
    <xf numFmtId="0" fontId="10" fillId="0" borderId="0" xfId="0" applyFont="1" applyAlignment="1">
      <alignment horizontal="right"/>
    </xf>
    <xf numFmtId="164" fontId="11" fillId="0" borderId="0" xfId="7" applyFont="1" applyFill="1" applyBorder="1" applyAlignment="1" applyProtection="1">
      <alignment horizontal="center" vertical="center" wrapText="1"/>
    </xf>
    <xf numFmtId="164" fontId="12" fillId="0" borderId="0" xfId="7" applyFont="1" applyFill="1" applyAlignment="1" applyProtection="1">
      <alignment horizontal="center" vertical="center"/>
    </xf>
    <xf numFmtId="0" fontId="13" fillId="0" borderId="0" xfId="0" applyFont="1" applyProtection="1"/>
    <xf numFmtId="0" fontId="13" fillId="0" borderId="0" xfId="0" applyFont="1" applyFill="1" applyBorder="1" applyProtection="1"/>
    <xf numFmtId="164" fontId="14" fillId="0" borderId="0" xfId="7" applyFont="1" applyFill="1" applyBorder="1" applyAlignment="1" applyProtection="1">
      <alignment horizontal="center"/>
    </xf>
    <xf numFmtId="164" fontId="15" fillId="0" borderId="0" xfId="7" applyFont="1" applyFill="1" applyBorder="1" applyAlignment="1" applyProtection="1">
      <alignment horizontal="center"/>
    </xf>
    <xf numFmtId="0" fontId="10" fillId="0" borderId="0" xfId="0" applyFont="1" applyFill="1" applyBorder="1"/>
    <xf numFmtId="49" fontId="16" fillId="0" borderId="0" xfId="0" applyNumberFormat="1" applyFont="1" applyFill="1" applyBorder="1"/>
    <xf numFmtId="0" fontId="17" fillId="0" borderId="0" xfId="0" applyFont="1" applyFill="1" applyBorder="1"/>
    <xf numFmtId="0" fontId="18" fillId="0" borderId="0" xfId="0" applyFont="1" applyFill="1" applyBorder="1"/>
    <xf numFmtId="0" fontId="9" fillId="0" borderId="0" xfId="0" applyFont="1" applyFill="1"/>
    <xf numFmtId="0" fontId="9" fillId="0" borderId="0" xfId="0" applyFont="1" applyFill="1" applyBorder="1"/>
    <xf numFmtId="49" fontId="19" fillId="0" borderId="0" xfId="2" applyNumberFormat="1" applyFont="1" applyFill="1" applyBorder="1"/>
    <xf numFmtId="164" fontId="11" fillId="0" borderId="0" xfId="8" applyFont="1" applyFill="1" applyBorder="1" applyAlignment="1" applyProtection="1">
      <alignment horizontal="center" vertical="center" wrapText="1"/>
    </xf>
    <xf numFmtId="164" fontId="12" fillId="0" borderId="0" xfId="8" applyFont="1" applyFill="1" applyAlignment="1" applyProtection="1">
      <alignment horizontal="center" vertical="center"/>
    </xf>
    <xf numFmtId="164" fontId="14" fillId="0" borderId="0" xfId="8" applyFont="1" applyFill="1" applyBorder="1" applyAlignment="1" applyProtection="1">
      <alignment horizontal="center"/>
    </xf>
    <xf numFmtId="164" fontId="15" fillId="0" borderId="0" xfId="8" applyFont="1" applyFill="1" applyBorder="1" applyAlignment="1" applyProtection="1">
      <alignment horizontal="center"/>
    </xf>
    <xf numFmtId="0" fontId="20" fillId="3" borderId="1" xfId="1" applyFont="1" applyFill="1" applyBorder="1" applyAlignment="1">
      <alignment horizontal="center" vertical="top" wrapText="1"/>
    </xf>
    <xf numFmtId="0" fontId="20" fillId="4" borderId="1" xfId="1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21" fillId="0" borderId="2" xfId="0" quotePrefix="1" applyFont="1" applyFill="1" applyBorder="1" applyAlignment="1">
      <alignment horizontal="center"/>
    </xf>
    <xf numFmtId="0" fontId="21" fillId="0" borderId="2" xfId="0" applyFont="1" applyFill="1" applyBorder="1" applyAlignment="1" applyProtection="1">
      <alignment horizontal="center" vertical="center"/>
    </xf>
    <xf numFmtId="169" fontId="22" fillId="0" borderId="1" xfId="9" applyNumberFormat="1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right" vertical="center"/>
    </xf>
    <xf numFmtId="3" fontId="23" fillId="0" borderId="2" xfId="0" applyNumberFormat="1" applyFont="1" applyFill="1" applyBorder="1" applyAlignment="1" applyProtection="1">
      <alignment horizontal="right" vertical="center"/>
      <protection locked="0"/>
    </xf>
    <xf numFmtId="3" fontId="21" fillId="0" borderId="2" xfId="0" applyNumberFormat="1" applyFont="1" applyFill="1" applyBorder="1" applyAlignment="1" applyProtection="1">
      <alignment horizontal="right" vertical="center"/>
      <protection hidden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3" fontId="21" fillId="0" borderId="1" xfId="0" applyNumberFormat="1" applyFont="1" applyFill="1" applyBorder="1" applyAlignment="1">
      <alignment horizontal="right" vertical="center"/>
    </xf>
    <xf numFmtId="3" fontId="23" fillId="0" borderId="1" xfId="0" applyNumberFormat="1" applyFont="1" applyFill="1" applyBorder="1" applyAlignment="1" applyProtection="1">
      <alignment horizontal="right" vertical="center"/>
      <protection locked="0"/>
    </xf>
    <xf numFmtId="0" fontId="21" fillId="0" borderId="1" xfId="0" quotePrefix="1" applyFont="1" applyFill="1" applyBorder="1" applyAlignment="1">
      <alignment horizontal="center" wrapText="1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quotePrefix="1" applyFont="1" applyFill="1" applyBorder="1" applyAlignment="1">
      <alignment horizontal="center"/>
    </xf>
    <xf numFmtId="0" fontId="21" fillId="0" borderId="1" xfId="0" quotePrefix="1" applyFont="1" applyFill="1" applyBorder="1" applyAlignment="1" applyProtection="1">
      <alignment horizontal="center" vertical="center"/>
    </xf>
    <xf numFmtId="3" fontId="21" fillId="0" borderId="2" xfId="0" applyNumberFormat="1" applyFont="1" applyFill="1" applyBorder="1" applyAlignment="1" applyProtection="1">
      <alignment horizontal="center" vertical="center"/>
    </xf>
    <xf numFmtId="3" fontId="24" fillId="0" borderId="2" xfId="0" applyNumberFormat="1" applyFont="1" applyFill="1" applyBorder="1" applyAlignment="1" applyProtection="1">
      <alignment horizontal="center" vertical="center"/>
      <protection locked="0" hidden="1"/>
    </xf>
    <xf numFmtId="3" fontId="21" fillId="0" borderId="2" xfId="0" applyNumberFormat="1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 applyProtection="1">
      <alignment horizontal="center" vertical="center"/>
    </xf>
    <xf numFmtId="3" fontId="24" fillId="0" borderId="1" xfId="0" applyNumberFormat="1" applyFont="1" applyFill="1" applyBorder="1" applyAlignment="1" applyProtection="1">
      <alignment horizontal="center" vertical="center"/>
      <protection locked="0" hidden="1"/>
    </xf>
    <xf numFmtId="3" fontId="21" fillId="0" borderId="1" xfId="0" applyNumberFormat="1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/>
    </xf>
    <xf numFmtId="0" fontId="21" fillId="5" borderId="2" xfId="0" applyFont="1" applyFill="1" applyBorder="1" applyAlignment="1" applyProtection="1">
      <alignment horizontal="center" vertical="center"/>
    </xf>
    <xf numFmtId="169" fontId="22" fillId="5" borderId="1" xfId="9" applyNumberFormat="1" applyFont="1" applyFill="1" applyBorder="1" applyAlignment="1">
      <alignment vertical="center" wrapText="1"/>
    </xf>
    <xf numFmtId="3" fontId="21" fillId="5" borderId="1" xfId="0" applyNumberFormat="1" applyFont="1" applyFill="1" applyBorder="1" applyAlignment="1">
      <alignment horizontal="right" vertical="center"/>
    </xf>
    <xf numFmtId="3" fontId="23" fillId="5" borderId="1" xfId="0" applyNumberFormat="1" applyFont="1" applyFill="1" applyBorder="1" applyAlignment="1" applyProtection="1">
      <alignment horizontal="right" vertical="center"/>
      <protection locked="0"/>
    </xf>
    <xf numFmtId="3" fontId="21" fillId="5" borderId="2" xfId="0" applyNumberFormat="1" applyFont="1" applyFill="1" applyBorder="1" applyAlignment="1">
      <alignment horizontal="right" vertical="center"/>
    </xf>
    <xf numFmtId="0" fontId="21" fillId="5" borderId="1" xfId="0" quotePrefix="1" applyFont="1" applyFill="1" applyBorder="1" applyAlignment="1">
      <alignment horizontal="center" wrapText="1"/>
    </xf>
    <xf numFmtId="0" fontId="21" fillId="5" borderId="1" xfId="0" applyFont="1" applyFill="1" applyBorder="1" applyAlignment="1" applyProtection="1">
      <alignment horizontal="center" vertical="center"/>
    </xf>
    <xf numFmtId="0" fontId="21" fillId="5" borderId="1" xfId="0" quotePrefix="1" applyFont="1" applyFill="1" applyBorder="1" applyAlignment="1">
      <alignment horizontal="center"/>
    </xf>
    <xf numFmtId="0" fontId="21" fillId="5" borderId="1" xfId="0" quotePrefix="1" applyFont="1" applyFill="1" applyBorder="1" applyAlignment="1" applyProtection="1">
      <alignment horizontal="center" vertical="center"/>
    </xf>
    <xf numFmtId="3" fontId="21" fillId="6" borderId="2" xfId="0" applyNumberFormat="1" applyFont="1" applyFill="1" applyBorder="1" applyAlignment="1" applyProtection="1">
      <alignment horizontal="right" vertical="center" wrapText="1"/>
      <protection hidden="1"/>
    </xf>
    <xf numFmtId="3" fontId="21" fillId="5" borderId="2" xfId="0" applyNumberFormat="1" applyFont="1" applyFill="1" applyBorder="1" applyAlignment="1" applyProtection="1">
      <alignment horizontal="right" vertical="center" wrapText="1"/>
      <protection hidden="1"/>
    </xf>
    <xf numFmtId="171" fontId="22" fillId="6" borderId="1" xfId="9" applyNumberFormat="1" applyFont="1" applyFill="1" applyBorder="1" applyAlignment="1">
      <alignment vertical="center" wrapText="1"/>
    </xf>
    <xf numFmtId="3" fontId="26" fillId="6" borderId="1" xfId="0" applyNumberFormat="1" applyFont="1" applyFill="1" applyBorder="1" applyAlignment="1" applyProtection="1">
      <alignment horizontal="center" vertical="center"/>
    </xf>
    <xf numFmtId="3" fontId="21" fillId="6" borderId="2" xfId="0" applyNumberFormat="1" applyFont="1" applyFill="1" applyBorder="1" applyAlignment="1" applyProtection="1">
      <alignment horizontal="right" vertical="center"/>
      <protection hidden="1"/>
    </xf>
    <xf numFmtId="3" fontId="21" fillId="6" borderId="1" xfId="0" applyNumberFormat="1" applyFont="1" applyFill="1" applyBorder="1" applyAlignment="1" applyProtection="1">
      <alignment horizontal="right" vertical="center"/>
      <protection hidden="1"/>
    </xf>
    <xf numFmtId="171" fontId="22" fillId="5" borderId="1" xfId="9" applyNumberFormat="1" applyFont="1" applyFill="1" applyBorder="1" applyAlignment="1">
      <alignment vertical="center" wrapText="1"/>
    </xf>
    <xf numFmtId="3" fontId="26" fillId="5" borderId="1" xfId="0" applyNumberFormat="1" applyFont="1" applyFill="1" applyBorder="1" applyAlignment="1" applyProtection="1">
      <alignment horizontal="center" vertical="center"/>
    </xf>
    <xf numFmtId="3" fontId="21" fillId="5" borderId="1" xfId="0" applyNumberFormat="1" applyFont="1" applyFill="1" applyBorder="1" applyAlignment="1" applyProtection="1">
      <alignment horizontal="center" vertical="center"/>
    </xf>
    <xf numFmtId="3" fontId="21" fillId="5" borderId="1" xfId="0" applyNumberFormat="1" applyFont="1" applyFill="1" applyBorder="1" applyAlignment="1" applyProtection="1">
      <alignment horizontal="right" vertical="center"/>
      <protection hidden="1"/>
    </xf>
    <xf numFmtId="3" fontId="24" fillId="5" borderId="1" xfId="0" applyNumberFormat="1" applyFont="1" applyFill="1" applyBorder="1" applyAlignment="1" applyProtection="1">
      <alignment horizontal="center" vertical="center"/>
      <protection locked="0" hidden="1"/>
    </xf>
    <xf numFmtId="3" fontId="21" fillId="5" borderId="1" xfId="0" applyNumberFormat="1" applyFont="1" applyFill="1" applyBorder="1" applyAlignment="1">
      <alignment horizontal="center" vertical="center"/>
    </xf>
    <xf numFmtId="164" fontId="25" fillId="4" borderId="3" xfId="8" applyFont="1" applyFill="1" applyBorder="1" applyAlignment="1" applyProtection="1">
      <alignment horizontal="center" vertical="center" wrapText="1"/>
    </xf>
    <xf numFmtId="164" fontId="25" fillId="4" borderId="0" xfId="8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164" fontId="25" fillId="4" borderId="3" xfId="7" applyFont="1" applyFill="1" applyBorder="1" applyAlignment="1" applyProtection="1">
      <alignment horizontal="center" vertical="center" wrapText="1"/>
    </xf>
    <xf numFmtId="164" fontId="25" fillId="4" borderId="0" xfId="7" applyFont="1" applyFill="1" applyBorder="1" applyAlignment="1" applyProtection="1">
      <alignment horizontal="center" vertical="center" wrapText="1"/>
    </xf>
  </cellXfs>
  <cellStyles count="13">
    <cellStyle name="40% - Colore 4" xfId="1" builtinId="43"/>
    <cellStyle name="Collegamento ipertestuale" xfId="2" builtinId="8"/>
    <cellStyle name="Euro" xfId="3" xr:uid="{00000000-0005-0000-0000-000002000000}"/>
    <cellStyle name="Input (0,00)" xfId="4" xr:uid="{00000000-0005-0000-0000-000003000000}"/>
    <cellStyle name="Migliaia (0)_COM. INT. PCS LUGLIO 96 " xfId="5" xr:uid="{00000000-0005-0000-0000-000004000000}"/>
    <cellStyle name="Migliaia (0,00)" xfId="6" xr:uid="{00000000-0005-0000-0000-000005000000}"/>
    <cellStyle name="Migliaia [0]" xfId="7" builtinId="6"/>
    <cellStyle name="Migliaia [0] 2" xfId="8" xr:uid="{00000000-0005-0000-0000-000007000000}"/>
    <cellStyle name="Migliaia 2" xfId="9" xr:uid="{00000000-0005-0000-0000-000008000000}"/>
    <cellStyle name="Non_definito" xfId="10" xr:uid="{00000000-0005-0000-0000-000009000000}"/>
    <cellStyle name="Normal_Sheet1" xfId="11" xr:uid="{00000000-0005-0000-0000-00000A000000}"/>
    <cellStyle name="Normale" xfId="0" builtinId="0"/>
    <cellStyle name="Valuta (0)_COM. INT. PCS LUGLIO 96 " xfId="12" xr:uid="{00000000-0005-0000-0000-00000C000000}"/>
  </cellStyles>
  <dxfs count="9"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theme="0" tint="-0.34998626667073579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ill>
        <patternFill>
          <bgColor theme="0" tint="-0.34998626667073579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dottitalia.it/Eg_Logistica/BD/Bilancio%20giornaliero/dicembre%202001/daily%20balance%20dec%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dottitalia.it/TEMP/temp/SCHED_10_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sporto\FATTURAZIONE\FATTURAZIONE_09_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ttanaS\Impostazioni%20locali\Temporary%20Internet%20Files\OLK39\Consuntivi%20Provvisori%20x%20Lavoro%20gg\200602_Consuntivi%20Provvisori%20SG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dottitalia.it/ETS/COMMERCIALE/TRASPORTO/Fatturazione/FATTURAZIONE_05_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sporto\FATTURAZIONE\FATTURAZIONE_08_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isu_PE_FR\Dati%20Autorit&#224;\Delibera%20185_05\Metodologia%20Delibera%20185-05\200710%20Metodologia\Delibera%20185-05%203-Controllo%20Adiacenz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ttanaS.CORP\Impostazioni%20locali\Temporary%20Internet%20Files\OLK143\Consuntivo2006_05_Nuov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dottitalia.it/Progetto%20Snam%20Rete%20Gas/File%20excel%20mismatching%20e%20bilanci/temp/SCHED_10_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dottitalia.it/WINNT/Profiles/brandas/Temporary%20Internet%20Files/OLK1/MIS_SCH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Import"/>
      <sheetName val="Produzioni"/>
      <sheetName val="Entry Prod"/>
      <sheetName val="SCAMBI-ACQUISTI"/>
      <sheetName val="Nomine su Egas"/>
      <sheetName val="Nomine su RGI"/>
      <sheetName val="storico"/>
      <sheetName val="forzature"/>
      <sheetName val="bilancio"/>
      <sheetName val="weekly report"/>
      <sheetName val="Previsioni"/>
      <sheetName val="RGI exit"/>
      <sheetName val="RGI riconsegne"/>
      <sheetName val="EGAS exit"/>
      <sheetName val="EGAS riconsegne"/>
      <sheetName val="Riconsegne settimanali RGI"/>
      <sheetName val="riconsegne Settimanali EGAS"/>
      <sheetName val="spaccato SGM"/>
      <sheetName val="delta"/>
      <sheetName val="storico (2)"/>
    </sheetNames>
    <sheetDataSet>
      <sheetData sheetId="0" refreshError="1">
        <row r="4">
          <cell r="Q4" t="str">
            <v>GENNAIO</v>
          </cell>
          <cell r="R4">
            <v>36892</v>
          </cell>
          <cell r="S4">
            <v>36922</v>
          </cell>
          <cell r="T4">
            <v>31</v>
          </cell>
        </row>
        <row r="5">
          <cell r="B5">
            <v>12</v>
          </cell>
          <cell r="Q5" t="str">
            <v>FEBBRAIO</v>
          </cell>
          <cell r="R5">
            <v>36923</v>
          </cell>
          <cell r="S5">
            <v>36950</v>
          </cell>
          <cell r="T5">
            <v>28</v>
          </cell>
        </row>
        <row r="6">
          <cell r="Q6" t="str">
            <v>MARZO</v>
          </cell>
          <cell r="R6">
            <v>36951</v>
          </cell>
          <cell r="S6">
            <v>36981</v>
          </cell>
          <cell r="T6">
            <v>31</v>
          </cell>
        </row>
        <row r="7">
          <cell r="Q7" t="str">
            <v>APRILE</v>
          </cell>
          <cell r="R7">
            <v>36982</v>
          </cell>
          <cell r="S7">
            <v>37011</v>
          </cell>
          <cell r="T7">
            <v>30</v>
          </cell>
        </row>
        <row r="8">
          <cell r="Q8" t="str">
            <v>MAGGIO</v>
          </cell>
          <cell r="R8">
            <v>37012</v>
          </cell>
          <cell r="S8">
            <v>37042</v>
          </cell>
          <cell r="T8">
            <v>31</v>
          </cell>
        </row>
        <row r="9">
          <cell r="Q9" t="str">
            <v>GIUGNO</v>
          </cell>
          <cell r="R9">
            <v>37043</v>
          </cell>
          <cell r="S9">
            <v>37072</v>
          </cell>
          <cell r="T9">
            <v>30</v>
          </cell>
        </row>
        <row r="10">
          <cell r="Q10" t="str">
            <v>LUGLIO</v>
          </cell>
          <cell r="R10">
            <v>37073</v>
          </cell>
          <cell r="S10">
            <v>37103</v>
          </cell>
          <cell r="T10">
            <v>31</v>
          </cell>
        </row>
        <row r="11">
          <cell r="Q11" t="str">
            <v>AGOSTO</v>
          </cell>
          <cell r="R11">
            <v>37104</v>
          </cell>
          <cell r="S11">
            <v>37134</v>
          </cell>
          <cell r="T11">
            <v>31</v>
          </cell>
        </row>
        <row r="12">
          <cell r="Q12" t="str">
            <v>SETTEMBRE</v>
          </cell>
          <cell r="R12">
            <v>37135</v>
          </cell>
          <cell r="S12">
            <v>37164</v>
          </cell>
          <cell r="T12">
            <v>30</v>
          </cell>
        </row>
        <row r="13">
          <cell r="Q13" t="str">
            <v>OTTOBRE</v>
          </cell>
          <cell r="R13">
            <v>37165</v>
          </cell>
          <cell r="S13">
            <v>37195</v>
          </cell>
          <cell r="T13">
            <v>31</v>
          </cell>
        </row>
        <row r="14">
          <cell r="Q14" t="str">
            <v>NOVEMBRE</v>
          </cell>
          <cell r="R14">
            <v>37196</v>
          </cell>
          <cell r="S14">
            <v>37225</v>
          </cell>
          <cell r="T14">
            <v>30</v>
          </cell>
        </row>
        <row r="15">
          <cell r="Q15" t="str">
            <v>DICEMBRE</v>
          </cell>
          <cell r="R15">
            <v>37226</v>
          </cell>
          <cell r="S15">
            <v>37256</v>
          </cell>
          <cell r="T15">
            <v>31</v>
          </cell>
        </row>
        <row r="16">
          <cell r="Q16" t="str">
            <v>GENNAIO</v>
          </cell>
          <cell r="R16">
            <v>37257</v>
          </cell>
          <cell r="S16">
            <v>37287</v>
          </cell>
          <cell r="T16">
            <v>31</v>
          </cell>
        </row>
        <row r="17">
          <cell r="Q17" t="str">
            <v>FEBBRAIO</v>
          </cell>
          <cell r="R17">
            <v>37288</v>
          </cell>
          <cell r="S17">
            <v>37315</v>
          </cell>
          <cell r="T17">
            <v>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"/>
      <sheetName val="NOMINA CONS"/>
      <sheetName val="NOMINA INTERC_STOCK"/>
      <sheetName val="NOMINA RIC"/>
      <sheetName val="Buffer_Prog_gg"/>
      <sheetName val="Unione_Prog_gg_man"/>
      <sheetName val="Check_Prog_SH"/>
      <sheetName val="Check_Prog_ZONA"/>
      <sheetName val="Aggrega_Punto"/>
      <sheetName val="Aggrega_STATION_B"/>
      <sheetName val="Aggrega_STATION_M"/>
      <sheetName val="Aggrega_STATION_N"/>
      <sheetName val="Aggrega_STATION"/>
      <sheetName val="SCHEDULING_AGGREGATO_GJ"/>
      <sheetName val="PCS"/>
      <sheetName val="SCHEDULING_AGGREGATO_Smc"/>
      <sheetName val="PROG_OPERATIVO"/>
      <sheetName val="COM_REGIT"/>
      <sheetName val="COM_REGIT_BIL"/>
      <sheetName val="SCHEDULING_PUNTO"/>
      <sheetName val="SCHEDULING_PT_SH"/>
      <sheetName val="MISURE"/>
      <sheetName val="Unione_Mis_g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O4">
            <v>0</v>
          </cell>
          <cell r="P4">
            <v>0</v>
          </cell>
          <cell r="Q4">
            <v>0</v>
          </cell>
          <cell r="R4">
            <v>28312.521969999972</v>
          </cell>
          <cell r="S4">
            <v>3954.5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319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38750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15076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D9">
            <v>15947.593969999994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9.0949470177292824E-13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D10">
            <v>590.85480000000007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3668</v>
          </cell>
          <cell r="J11">
            <v>0</v>
          </cell>
          <cell r="K11">
            <v>0</v>
          </cell>
          <cell r="L11">
            <v>78931.051230000012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9315.9807699999728</v>
          </cell>
          <cell r="S11">
            <v>0</v>
          </cell>
          <cell r="T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18996.5412</v>
          </cell>
          <cell r="S12">
            <v>3954.5</v>
          </cell>
          <cell r="T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5097.4751999999999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e note"/>
      <sheetName val="dati punti fisici"/>
      <sheetName val="punti di ric"/>
      <sheetName val="PCS del mese"/>
      <sheetName val="riconsegne"/>
      <sheetName val="Convertitore"/>
      <sheetName val="controllo"/>
      <sheetName val="PdR CIVILI"/>
      <sheetName val="PdR civili -basi giorn per remi"/>
      <sheetName val="allocazioni riconsegne(vol)"/>
      <sheetName val="allocazioni per shipper (vol)"/>
      <sheetName val="penale supero capacità "/>
      <sheetName val="allocazioni per shipper (en)"/>
      <sheetName val="all volumi appoggio"/>
      <sheetName val="all en appoggio"/>
      <sheetName val="allocazioni per aree - Sm³"/>
      <sheetName val="allocazioni per aree - GJ"/>
      <sheetName val="Capacità per giorno"/>
      <sheetName val="Quote CF e CRr e penali"/>
      <sheetName val="DATI TEMPERATURA"/>
      <sheetName val="gradi gior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iaImmissioni"/>
      <sheetName val="Consuntivo Romani"/>
      <sheetName val="Comiso"/>
      <sheetName val="SGI Base"/>
      <sheetName val="Caricamento GMAS"/>
    </sheetNames>
    <sheetDataSet>
      <sheetData sheetId="0" refreshError="1"/>
      <sheetData sheetId="1" refreshError="1">
        <row r="1">
          <cell r="A1" t="str">
            <v>NON Toccare</v>
          </cell>
          <cell r="B1" t="str">
            <v>CONSUNTIVO GIORNALIERO</v>
          </cell>
        </row>
        <row r="2">
          <cell r="B2">
            <v>38749</v>
          </cell>
        </row>
        <row r="3">
          <cell r="B3" t="str">
            <v>PCS</v>
          </cell>
          <cell r="C3" t="str">
            <v>SM³</v>
          </cell>
          <cell r="D3" t="str">
            <v>Meter</v>
          </cell>
          <cell r="E3">
            <v>38749</v>
          </cell>
          <cell r="F3">
            <v>38750</v>
          </cell>
          <cell r="G3">
            <v>38751</v>
          </cell>
          <cell r="H3">
            <v>38752</v>
          </cell>
          <cell r="I3">
            <v>38753</v>
          </cell>
          <cell r="J3">
            <v>38754</v>
          </cell>
          <cell r="K3">
            <v>38755</v>
          </cell>
          <cell r="L3">
            <v>38756</v>
          </cell>
          <cell r="M3">
            <v>38757</v>
          </cell>
          <cell r="N3">
            <v>38758</v>
          </cell>
          <cell r="O3">
            <v>38759</v>
          </cell>
          <cell r="P3">
            <v>38760</v>
          </cell>
          <cell r="Q3">
            <v>38761</v>
          </cell>
          <cell r="R3">
            <v>38762</v>
          </cell>
          <cell r="S3">
            <v>38763</v>
          </cell>
          <cell r="T3">
            <v>38764</v>
          </cell>
          <cell r="U3">
            <v>38765</v>
          </cell>
          <cell r="V3">
            <v>38766</v>
          </cell>
          <cell r="W3">
            <v>38767</v>
          </cell>
          <cell r="X3">
            <v>38768</v>
          </cell>
          <cell r="Y3">
            <v>38769</v>
          </cell>
          <cell r="Z3">
            <v>38770</v>
          </cell>
          <cell r="AA3">
            <v>38771</v>
          </cell>
          <cell r="AB3">
            <v>38772</v>
          </cell>
          <cell r="AC3">
            <v>38773</v>
          </cell>
          <cell r="AD3">
            <v>38774</v>
          </cell>
          <cell r="AE3">
            <v>38775</v>
          </cell>
          <cell r="AF3">
            <v>38776</v>
          </cell>
          <cell r="AG3" t="str">
            <v>Totale</v>
          </cell>
        </row>
        <row r="4">
          <cell r="A4">
            <v>2603510</v>
          </cell>
          <cell r="C4" t="str">
            <v>Collalto consegna a Snam</v>
          </cell>
          <cell r="D4" t="str">
            <v>02603510</v>
          </cell>
          <cell r="E4">
            <v>1295867</v>
          </cell>
          <cell r="F4">
            <v>1311100</v>
          </cell>
          <cell r="G4">
            <v>1285705</v>
          </cell>
          <cell r="H4">
            <v>1317357</v>
          </cell>
          <cell r="I4">
            <v>1283781</v>
          </cell>
          <cell r="J4">
            <v>1198589</v>
          </cell>
          <cell r="K4">
            <v>1149865</v>
          </cell>
          <cell r="L4">
            <v>1159016</v>
          </cell>
          <cell r="M4">
            <v>1186365</v>
          </cell>
          <cell r="N4">
            <v>1204944</v>
          </cell>
          <cell r="O4">
            <v>1250185</v>
          </cell>
          <cell r="P4">
            <v>1280298</v>
          </cell>
          <cell r="Q4">
            <v>1194283</v>
          </cell>
          <cell r="R4">
            <v>1179557</v>
          </cell>
          <cell r="S4">
            <v>1147681</v>
          </cell>
          <cell r="T4">
            <v>1147892</v>
          </cell>
          <cell r="U4">
            <v>1152496</v>
          </cell>
          <cell r="V4">
            <v>1193149</v>
          </cell>
          <cell r="W4">
            <v>1194932</v>
          </cell>
          <cell r="X4">
            <v>1152049</v>
          </cell>
          <cell r="Y4">
            <v>1134045</v>
          </cell>
          <cell r="Z4">
            <v>1118875</v>
          </cell>
          <cell r="AA4">
            <v>1120612</v>
          </cell>
          <cell r="AB4">
            <v>1095545</v>
          </cell>
          <cell r="AC4">
            <v>1142221</v>
          </cell>
          <cell r="AD4">
            <v>1143946</v>
          </cell>
          <cell r="AE4">
            <v>1038591</v>
          </cell>
          <cell r="AF4">
            <v>1019329</v>
          </cell>
          <cell r="AG4">
            <v>33098275</v>
          </cell>
        </row>
        <row r="5">
          <cell r="A5">
            <v>460901</v>
          </cell>
          <cell r="C5" t="str">
            <v>Collalto riconsegna da Snam</v>
          </cell>
          <cell r="D5" t="str">
            <v>00460901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>
            <v>9103</v>
          </cell>
          <cell r="C6" t="str">
            <v>Stoccaggio Collalto Immissione Liv. A</v>
          </cell>
          <cell r="D6" t="str">
            <v>00009103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>
            <v>9110</v>
          </cell>
          <cell r="C7" t="str">
            <v>Stoccaggio Collalto Immissione Liv. E</v>
          </cell>
          <cell r="D7" t="str">
            <v>00009110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9103+9110</v>
          </cell>
          <cell r="C8" t="str">
            <v>Stocc. Collalto Immissione Liv. A + E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>
            <v>9102</v>
          </cell>
          <cell r="C9" t="str">
            <v>Stoccaggio Collalto Estrazione Liv. A</v>
          </cell>
          <cell r="D9" t="str">
            <v>00009102</v>
          </cell>
          <cell r="E9">
            <v>1116367</v>
          </cell>
          <cell r="F9">
            <v>1125004</v>
          </cell>
          <cell r="G9">
            <v>1116881</v>
          </cell>
          <cell r="H9">
            <v>1110599</v>
          </cell>
          <cell r="I9">
            <v>1103138</v>
          </cell>
          <cell r="J9">
            <v>1105067</v>
          </cell>
          <cell r="K9">
            <v>1133691</v>
          </cell>
          <cell r="L9">
            <v>1130859</v>
          </cell>
          <cell r="M9">
            <v>1156162</v>
          </cell>
          <cell r="N9">
            <v>1112775</v>
          </cell>
          <cell r="O9">
            <v>1087315</v>
          </cell>
          <cell r="P9">
            <v>1106972</v>
          </cell>
          <cell r="Q9">
            <v>1094926</v>
          </cell>
          <cell r="R9">
            <v>1087774</v>
          </cell>
          <cell r="S9">
            <v>1093229</v>
          </cell>
          <cell r="T9">
            <v>1083484</v>
          </cell>
          <cell r="U9">
            <v>1074547</v>
          </cell>
          <cell r="V9">
            <v>1062736</v>
          </cell>
          <cell r="W9">
            <v>1052397</v>
          </cell>
          <cell r="X9">
            <v>1060946</v>
          </cell>
          <cell r="Y9">
            <v>1053230</v>
          </cell>
          <cell r="Z9">
            <v>1046409</v>
          </cell>
          <cell r="AA9">
            <v>1040299</v>
          </cell>
          <cell r="AB9">
            <v>1028517</v>
          </cell>
          <cell r="AC9">
            <v>1022217</v>
          </cell>
          <cell r="AD9">
            <v>1018625</v>
          </cell>
          <cell r="AE9">
            <v>1004113</v>
          </cell>
          <cell r="AF9">
            <v>1004436</v>
          </cell>
          <cell r="AG9">
            <v>30232715</v>
          </cell>
        </row>
        <row r="10">
          <cell r="A10">
            <v>9111</v>
          </cell>
          <cell r="C10" t="str">
            <v>Stoccaggio Collalto Estrazione Liv. E</v>
          </cell>
          <cell r="D10" t="str">
            <v>00009111</v>
          </cell>
          <cell r="E10">
            <v>414453</v>
          </cell>
          <cell r="F10">
            <v>415253</v>
          </cell>
          <cell r="G10">
            <v>397351</v>
          </cell>
          <cell r="H10">
            <v>398029</v>
          </cell>
          <cell r="I10">
            <v>380712</v>
          </cell>
          <cell r="J10">
            <v>389410</v>
          </cell>
          <cell r="K10">
            <v>337881</v>
          </cell>
          <cell r="L10">
            <v>332238</v>
          </cell>
          <cell r="M10">
            <v>337655</v>
          </cell>
          <cell r="N10">
            <v>376612</v>
          </cell>
          <cell r="O10">
            <v>390687</v>
          </cell>
          <cell r="P10">
            <v>378771</v>
          </cell>
          <cell r="Q10">
            <v>382142</v>
          </cell>
          <cell r="R10">
            <v>380263</v>
          </cell>
          <cell r="S10">
            <v>355781</v>
          </cell>
          <cell r="T10">
            <v>356566</v>
          </cell>
          <cell r="U10">
            <v>352359</v>
          </cell>
          <cell r="V10">
            <v>354223</v>
          </cell>
          <cell r="W10">
            <v>348730</v>
          </cell>
          <cell r="X10">
            <v>353283</v>
          </cell>
          <cell r="Y10">
            <v>344176</v>
          </cell>
          <cell r="Z10">
            <v>341195</v>
          </cell>
          <cell r="AA10">
            <v>337337</v>
          </cell>
          <cell r="AB10">
            <v>332046</v>
          </cell>
          <cell r="AC10">
            <v>329276</v>
          </cell>
          <cell r="AD10">
            <v>328637</v>
          </cell>
          <cell r="AE10">
            <v>322091</v>
          </cell>
          <cell r="AF10">
            <v>305983</v>
          </cell>
          <cell r="AG10">
            <v>10073140</v>
          </cell>
        </row>
        <row r="11">
          <cell r="A11" t="str">
            <v>9102+9111</v>
          </cell>
          <cell r="C11" t="str">
            <v>Stocc. Collalto Estrazione Liv. A + E</v>
          </cell>
          <cell r="E11">
            <v>1530820</v>
          </cell>
          <cell r="F11">
            <v>1540257</v>
          </cell>
          <cell r="G11">
            <v>1514232</v>
          </cell>
          <cell r="H11">
            <v>1508628</v>
          </cell>
          <cell r="I11">
            <v>1483850</v>
          </cell>
          <cell r="J11">
            <v>1494477</v>
          </cell>
          <cell r="K11">
            <v>1471572</v>
          </cell>
          <cell r="L11">
            <v>1463097</v>
          </cell>
          <cell r="M11">
            <v>1493817</v>
          </cell>
          <cell r="N11">
            <v>1489387</v>
          </cell>
          <cell r="O11">
            <v>1478002</v>
          </cell>
          <cell r="P11">
            <v>1485743</v>
          </cell>
          <cell r="Q11">
            <v>1477068</v>
          </cell>
          <cell r="R11">
            <v>1468037</v>
          </cell>
          <cell r="S11">
            <v>1449010</v>
          </cell>
          <cell r="T11">
            <v>1440050</v>
          </cell>
          <cell r="U11">
            <v>1426906</v>
          </cell>
          <cell r="V11">
            <v>1416959</v>
          </cell>
          <cell r="W11">
            <v>1401127</v>
          </cell>
          <cell r="X11">
            <v>1414229</v>
          </cell>
          <cell r="Y11">
            <v>1397406</v>
          </cell>
          <cell r="Z11">
            <v>1387604</v>
          </cell>
          <cell r="AA11">
            <v>1377636</v>
          </cell>
          <cell r="AB11">
            <v>1360563</v>
          </cell>
          <cell r="AC11">
            <v>1351493</v>
          </cell>
          <cell r="AD11">
            <v>1347262</v>
          </cell>
          <cell r="AE11">
            <v>1326204</v>
          </cell>
          <cell r="AF11">
            <v>1310419</v>
          </cell>
          <cell r="AG11">
            <v>40305855</v>
          </cell>
        </row>
        <row r="12">
          <cell r="A12">
            <v>9005</v>
          </cell>
          <cell r="C12" t="str">
            <v>Stoccaggio Cellino Immissione</v>
          </cell>
          <cell r="D12" t="str">
            <v>00009005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>
            <v>9004</v>
          </cell>
          <cell r="C13" t="str">
            <v>Stoccaggio Cellino Estrazione</v>
          </cell>
          <cell r="D13" t="str">
            <v>00009004</v>
          </cell>
          <cell r="E13">
            <v>475561</v>
          </cell>
          <cell r="F13">
            <v>473410</v>
          </cell>
          <cell r="G13">
            <v>471272</v>
          </cell>
          <cell r="H13">
            <v>469910</v>
          </cell>
          <cell r="I13">
            <v>472761</v>
          </cell>
          <cell r="J13">
            <v>469799</v>
          </cell>
          <cell r="K13">
            <v>461414</v>
          </cell>
          <cell r="L13">
            <v>465815</v>
          </cell>
          <cell r="M13">
            <v>459660</v>
          </cell>
          <cell r="N13">
            <v>449921</v>
          </cell>
          <cell r="O13">
            <v>450869</v>
          </cell>
          <cell r="P13">
            <v>439464</v>
          </cell>
          <cell r="Q13">
            <v>441903</v>
          </cell>
          <cell r="R13">
            <v>442534</v>
          </cell>
          <cell r="S13">
            <v>430126</v>
          </cell>
          <cell r="T13">
            <v>426605</v>
          </cell>
          <cell r="U13">
            <v>419408</v>
          </cell>
          <cell r="V13">
            <v>412338</v>
          </cell>
          <cell r="W13">
            <v>410932</v>
          </cell>
          <cell r="X13">
            <v>406858</v>
          </cell>
          <cell r="Y13">
            <v>402566</v>
          </cell>
          <cell r="Z13">
            <v>399547</v>
          </cell>
          <cell r="AA13">
            <v>377658</v>
          </cell>
          <cell r="AB13">
            <v>378619</v>
          </cell>
          <cell r="AC13">
            <v>382919</v>
          </cell>
          <cell r="AD13">
            <v>384236</v>
          </cell>
          <cell r="AE13">
            <v>376999</v>
          </cell>
          <cell r="AF13">
            <v>371891</v>
          </cell>
          <cell r="AG13">
            <v>12024995</v>
          </cell>
        </row>
        <row r="14">
          <cell r="C14" t="str">
            <v>PROD_M_NORD</v>
          </cell>
          <cell r="E14">
            <v>366448.94</v>
          </cell>
          <cell r="F14">
            <v>384589.21750000003</v>
          </cell>
          <cell r="G14">
            <v>369713.38500000001</v>
          </cell>
          <cell r="H14">
            <v>363500.4975</v>
          </cell>
          <cell r="I14">
            <v>367688.8075</v>
          </cell>
          <cell r="J14">
            <v>373888.77750000003</v>
          </cell>
          <cell r="K14">
            <v>371142.20500000002</v>
          </cell>
          <cell r="L14">
            <v>368932.88</v>
          </cell>
          <cell r="M14">
            <v>364512.94750000001</v>
          </cell>
          <cell r="N14">
            <v>365824.42</v>
          </cell>
          <cell r="O14">
            <v>356181.40500000003</v>
          </cell>
          <cell r="P14">
            <v>372215.5675</v>
          </cell>
          <cell r="Q14">
            <v>357360.85749999998</v>
          </cell>
          <cell r="R14">
            <v>356323.79</v>
          </cell>
          <cell r="S14">
            <v>329408.09749999997</v>
          </cell>
          <cell r="T14">
            <v>317068.6825</v>
          </cell>
          <cell r="U14">
            <v>340413.16249999998</v>
          </cell>
          <cell r="V14">
            <v>331450.81</v>
          </cell>
          <cell r="W14">
            <v>331026.66249999998</v>
          </cell>
          <cell r="X14">
            <v>339189.30499999999</v>
          </cell>
          <cell r="Y14">
            <v>346299.85249999998</v>
          </cell>
          <cell r="Z14">
            <v>347815.58</v>
          </cell>
          <cell r="AA14">
            <v>345207.01750000002</v>
          </cell>
          <cell r="AB14">
            <v>353248.67</v>
          </cell>
          <cell r="AC14">
            <v>344930.2475</v>
          </cell>
          <cell r="AD14">
            <v>344970.23</v>
          </cell>
          <cell r="AE14">
            <v>346642.75</v>
          </cell>
          <cell r="AF14">
            <v>355256.92249999999</v>
          </cell>
          <cell r="AG14">
            <v>9911251.6875</v>
          </cell>
        </row>
        <row r="15">
          <cell r="A15">
            <v>53020</v>
          </cell>
          <cell r="C15" t="str">
            <v>Pozzo Cassiano</v>
          </cell>
          <cell r="D15" t="str">
            <v>00053020</v>
          </cell>
          <cell r="E15">
            <v>18212</v>
          </cell>
          <cell r="F15">
            <v>12012</v>
          </cell>
          <cell r="G15">
            <v>9549</v>
          </cell>
          <cell r="H15">
            <v>11852</v>
          </cell>
          <cell r="I15">
            <v>13191</v>
          </cell>
          <cell r="J15">
            <v>19420</v>
          </cell>
          <cell r="K15">
            <v>18977</v>
          </cell>
          <cell r="L15">
            <v>16063</v>
          </cell>
          <cell r="M15">
            <v>14319</v>
          </cell>
          <cell r="N15">
            <v>16653</v>
          </cell>
          <cell r="O15">
            <v>15707</v>
          </cell>
          <cell r="P15">
            <v>13797</v>
          </cell>
          <cell r="Q15">
            <v>17930</v>
          </cell>
          <cell r="R15">
            <v>17170</v>
          </cell>
          <cell r="S15">
            <v>15804</v>
          </cell>
          <cell r="T15">
            <v>10835</v>
          </cell>
          <cell r="U15">
            <v>10631</v>
          </cell>
          <cell r="V15">
            <v>10153</v>
          </cell>
          <cell r="W15">
            <v>8638</v>
          </cell>
          <cell r="X15">
            <v>13745</v>
          </cell>
          <cell r="Y15">
            <v>14373</v>
          </cell>
          <cell r="Z15">
            <v>15059</v>
          </cell>
          <cell r="AA15">
            <v>15582</v>
          </cell>
          <cell r="AB15">
            <v>16590</v>
          </cell>
          <cell r="AC15">
            <v>15632</v>
          </cell>
          <cell r="AD15">
            <v>13685</v>
          </cell>
          <cell r="AE15">
            <v>18178</v>
          </cell>
          <cell r="AF15">
            <v>17168</v>
          </cell>
          <cell r="AG15">
            <v>410925</v>
          </cell>
        </row>
        <row r="16">
          <cell r="A16">
            <v>53030</v>
          </cell>
          <cell r="C16" t="str">
            <v>Pozzo Castellaro</v>
          </cell>
          <cell r="D16" t="str">
            <v>00053030</v>
          </cell>
          <cell r="E16">
            <v>16686</v>
          </cell>
          <cell r="F16">
            <v>17891</v>
          </cell>
          <cell r="G16">
            <v>18378</v>
          </cell>
          <cell r="H16">
            <v>18097</v>
          </cell>
          <cell r="I16">
            <v>18430</v>
          </cell>
          <cell r="J16">
            <v>19395</v>
          </cell>
          <cell r="K16">
            <v>19549</v>
          </cell>
          <cell r="L16">
            <v>19666</v>
          </cell>
          <cell r="M16">
            <v>18455</v>
          </cell>
          <cell r="N16">
            <v>17910</v>
          </cell>
          <cell r="O16">
            <v>17869</v>
          </cell>
          <cell r="P16">
            <v>17563</v>
          </cell>
          <cell r="Q16">
            <v>18136</v>
          </cell>
          <cell r="R16">
            <v>18187</v>
          </cell>
          <cell r="S16">
            <v>17951</v>
          </cell>
          <cell r="T16">
            <v>16543</v>
          </cell>
          <cell r="U16">
            <v>15779</v>
          </cell>
          <cell r="V16">
            <v>15697</v>
          </cell>
          <cell r="W16">
            <v>15009</v>
          </cell>
          <cell r="X16">
            <v>16072</v>
          </cell>
          <cell r="Y16">
            <v>16345</v>
          </cell>
          <cell r="Z16">
            <v>16596</v>
          </cell>
          <cell r="AA16">
            <v>16834</v>
          </cell>
          <cell r="AB16">
            <v>17279</v>
          </cell>
          <cell r="AC16">
            <v>17035</v>
          </cell>
          <cell r="AD16">
            <v>16897</v>
          </cell>
          <cell r="AE16">
            <v>17680</v>
          </cell>
          <cell r="AF16">
            <v>17880</v>
          </cell>
          <cell r="AG16">
            <v>489809</v>
          </cell>
        </row>
        <row r="17">
          <cell r="A17">
            <v>8006</v>
          </cell>
          <cell r="C17" t="str">
            <v>Centrale San Giorgio Mare</v>
          </cell>
          <cell r="D17" t="str">
            <v>00008006</v>
          </cell>
          <cell r="E17">
            <v>114387</v>
          </cell>
          <cell r="F17">
            <v>117785</v>
          </cell>
          <cell r="G17">
            <v>120657</v>
          </cell>
          <cell r="H17">
            <v>120595</v>
          </cell>
          <cell r="I17">
            <v>122750</v>
          </cell>
          <cell r="J17">
            <v>122440</v>
          </cell>
          <cell r="K17">
            <v>120384</v>
          </cell>
          <cell r="L17">
            <v>117754</v>
          </cell>
          <cell r="M17">
            <v>119985</v>
          </cell>
          <cell r="N17">
            <v>120937</v>
          </cell>
          <cell r="O17">
            <v>120070</v>
          </cell>
          <cell r="P17">
            <v>119954</v>
          </cell>
          <cell r="Q17">
            <v>119881</v>
          </cell>
          <cell r="R17">
            <v>119741</v>
          </cell>
          <cell r="S17">
            <v>119552</v>
          </cell>
          <cell r="T17">
            <v>119893</v>
          </cell>
          <cell r="U17">
            <v>119810</v>
          </cell>
          <cell r="V17">
            <v>119709</v>
          </cell>
          <cell r="W17">
            <v>119744</v>
          </cell>
          <cell r="X17">
            <v>119755</v>
          </cell>
          <cell r="Y17">
            <v>119666</v>
          </cell>
          <cell r="Z17">
            <v>119747</v>
          </cell>
          <cell r="AA17">
            <v>119288</v>
          </cell>
          <cell r="AB17">
            <v>119150</v>
          </cell>
          <cell r="AC17">
            <v>119016</v>
          </cell>
          <cell r="AD17">
            <v>118387</v>
          </cell>
          <cell r="AE17">
            <v>117988</v>
          </cell>
          <cell r="AF17">
            <v>117992</v>
          </cell>
          <cell r="AG17">
            <v>3347017</v>
          </cell>
        </row>
        <row r="18">
          <cell r="A18">
            <v>99990006</v>
          </cell>
          <cell r="C18" t="str">
            <v>Centrale Carassai</v>
          </cell>
          <cell r="D18" t="str">
            <v>99990006</v>
          </cell>
          <cell r="E18">
            <v>54692</v>
          </cell>
          <cell r="F18">
            <v>55020</v>
          </cell>
          <cell r="G18">
            <v>54935</v>
          </cell>
          <cell r="H18">
            <v>55070</v>
          </cell>
          <cell r="I18">
            <v>54510</v>
          </cell>
          <cell r="J18">
            <v>53440</v>
          </cell>
          <cell r="K18">
            <v>55029</v>
          </cell>
          <cell r="L18">
            <v>52961</v>
          </cell>
          <cell r="M18">
            <v>53242</v>
          </cell>
          <cell r="N18">
            <v>53377</v>
          </cell>
          <cell r="O18">
            <v>52926</v>
          </cell>
          <cell r="P18">
            <v>54431</v>
          </cell>
          <cell r="Q18">
            <v>41813</v>
          </cell>
          <cell r="R18">
            <v>45808</v>
          </cell>
          <cell r="S18">
            <v>23129</v>
          </cell>
          <cell r="T18">
            <v>17295</v>
          </cell>
          <cell r="U18">
            <v>35286</v>
          </cell>
          <cell r="V18">
            <v>36642</v>
          </cell>
          <cell r="W18">
            <v>38941</v>
          </cell>
          <cell r="X18">
            <v>41230</v>
          </cell>
          <cell r="Y18">
            <v>43132</v>
          </cell>
          <cell r="Z18">
            <v>44561</v>
          </cell>
          <cell r="AA18">
            <v>45983</v>
          </cell>
          <cell r="AB18">
            <v>46891</v>
          </cell>
          <cell r="AC18">
            <v>47107</v>
          </cell>
          <cell r="AD18">
            <v>47185</v>
          </cell>
          <cell r="AE18">
            <v>48336</v>
          </cell>
          <cell r="AF18">
            <v>48836</v>
          </cell>
          <cell r="AG18">
            <v>1301808</v>
          </cell>
        </row>
        <row r="19">
          <cell r="A19">
            <v>99990007</v>
          </cell>
          <cell r="C19" t="str">
            <v>Centrale Grottammare</v>
          </cell>
          <cell r="D19" t="str">
            <v>99990007</v>
          </cell>
          <cell r="E19">
            <v>74051</v>
          </cell>
          <cell r="F19">
            <v>92721</v>
          </cell>
          <cell r="G19">
            <v>78034</v>
          </cell>
          <cell r="H19">
            <v>69597</v>
          </cell>
          <cell r="I19">
            <v>70711</v>
          </cell>
          <cell r="J19">
            <v>69963</v>
          </cell>
          <cell r="K19">
            <v>67610</v>
          </cell>
          <cell r="L19">
            <v>72192</v>
          </cell>
          <cell r="M19">
            <v>69184</v>
          </cell>
          <cell r="N19">
            <v>70339</v>
          </cell>
          <cell r="O19">
            <v>59438</v>
          </cell>
          <cell r="P19">
            <v>75585</v>
          </cell>
          <cell r="Q19">
            <v>68483</v>
          </cell>
          <cell r="R19">
            <v>65297</v>
          </cell>
          <cell r="S19">
            <v>63053</v>
          </cell>
          <cell r="T19">
            <v>63184</v>
          </cell>
          <cell r="U19">
            <v>70394</v>
          </cell>
          <cell r="V19">
            <v>60932</v>
          </cell>
          <cell r="W19">
            <v>61138</v>
          </cell>
          <cell r="X19">
            <v>59391</v>
          </cell>
          <cell r="Y19">
            <v>64264</v>
          </cell>
          <cell r="Z19">
            <v>63845</v>
          </cell>
          <cell r="AA19">
            <v>61435</v>
          </cell>
          <cell r="AB19">
            <v>65035</v>
          </cell>
          <cell r="AC19">
            <v>57444</v>
          </cell>
          <cell r="AD19">
            <v>60255</v>
          </cell>
          <cell r="AE19">
            <v>55491</v>
          </cell>
          <cell r="AF19">
            <v>67007</v>
          </cell>
          <cell r="AG19">
            <v>1876073</v>
          </cell>
        </row>
        <row r="20">
          <cell r="A20">
            <v>9001</v>
          </cell>
          <cell r="C20" t="str">
            <v>Centrale Cellino (Campo : Coll. A)</v>
          </cell>
          <cell r="D20" t="str">
            <v>00009001</v>
          </cell>
          <cell r="E20">
            <v>43123</v>
          </cell>
          <cell r="F20">
            <v>43645</v>
          </cell>
          <cell r="G20">
            <v>43103</v>
          </cell>
          <cell r="H20">
            <v>42854</v>
          </cell>
          <cell r="I20">
            <v>42458</v>
          </cell>
          <cell r="J20">
            <v>43910</v>
          </cell>
          <cell r="K20">
            <v>44491</v>
          </cell>
          <cell r="L20">
            <v>45225</v>
          </cell>
          <cell r="M20">
            <v>44250</v>
          </cell>
          <cell r="N20">
            <v>44955</v>
          </cell>
          <cell r="O20">
            <v>45001</v>
          </cell>
          <cell r="P20">
            <v>45861</v>
          </cell>
          <cell r="Q20">
            <v>46325</v>
          </cell>
          <cell r="R20">
            <v>45574</v>
          </cell>
          <cell r="S20">
            <v>45259</v>
          </cell>
          <cell r="T20">
            <v>44703</v>
          </cell>
          <cell r="U20">
            <v>43798</v>
          </cell>
          <cell r="V20">
            <v>43405</v>
          </cell>
          <cell r="W20">
            <v>44675</v>
          </cell>
          <cell r="X20">
            <v>43503</v>
          </cell>
          <cell r="Y20">
            <v>43729</v>
          </cell>
          <cell r="Z20">
            <v>43459</v>
          </cell>
          <cell r="AA20">
            <v>42956</v>
          </cell>
          <cell r="AB20">
            <v>44120</v>
          </cell>
          <cell r="AC20">
            <v>43724</v>
          </cell>
          <cell r="AD20">
            <v>43910</v>
          </cell>
          <cell r="AE20">
            <v>44472</v>
          </cell>
          <cell r="AF20">
            <v>43528</v>
          </cell>
          <cell r="AG20">
            <v>1236016</v>
          </cell>
        </row>
        <row r="21">
          <cell r="A21">
            <v>9523</v>
          </cell>
          <cell r="C21" t="str">
            <v>Centrale Cellino (CE14B+27A/B+28A)</v>
          </cell>
          <cell r="D21" t="str">
            <v>00009523</v>
          </cell>
          <cell r="E21">
            <v>25043</v>
          </cell>
          <cell r="F21">
            <v>25297</v>
          </cell>
          <cell r="G21">
            <v>25126</v>
          </cell>
          <cell r="H21">
            <v>25122</v>
          </cell>
          <cell r="I21">
            <v>25234</v>
          </cell>
          <cell r="J21">
            <v>24912</v>
          </cell>
          <cell r="K21">
            <v>24750</v>
          </cell>
          <cell r="L21">
            <v>24809</v>
          </cell>
          <cell r="M21">
            <v>24824</v>
          </cell>
          <cell r="N21">
            <v>24638</v>
          </cell>
          <cell r="O21">
            <v>24580</v>
          </cell>
          <cell r="P21">
            <v>24588</v>
          </cell>
          <cell r="Q21">
            <v>24527</v>
          </cell>
          <cell r="R21">
            <v>24272</v>
          </cell>
          <cell r="S21">
            <v>24426</v>
          </cell>
          <cell r="T21">
            <v>24459</v>
          </cell>
          <cell r="U21">
            <v>24622</v>
          </cell>
          <cell r="V21">
            <v>24773</v>
          </cell>
          <cell r="W21">
            <v>24575</v>
          </cell>
          <cell r="X21">
            <v>25022</v>
          </cell>
          <cell r="Y21">
            <v>24392</v>
          </cell>
          <cell r="Z21">
            <v>24246</v>
          </cell>
          <cell r="AA21">
            <v>23149</v>
          </cell>
          <cell r="AB21">
            <v>23893</v>
          </cell>
          <cell r="AC21">
            <v>24758</v>
          </cell>
          <cell r="AD21">
            <v>24567</v>
          </cell>
          <cell r="AE21">
            <v>24350</v>
          </cell>
          <cell r="AF21">
            <v>22721</v>
          </cell>
          <cell r="AG21">
            <v>687675</v>
          </cell>
        </row>
        <row r="22">
          <cell r="A22" t="str">
            <v>9001+9523</v>
          </cell>
          <cell r="C22" t="str">
            <v>Centrale Cellino (Totale)</v>
          </cell>
          <cell r="E22">
            <v>68166</v>
          </cell>
          <cell r="F22">
            <v>68942</v>
          </cell>
          <cell r="G22">
            <v>68229</v>
          </cell>
          <cell r="H22">
            <v>67976</v>
          </cell>
          <cell r="I22">
            <v>67692</v>
          </cell>
          <cell r="J22">
            <v>68822</v>
          </cell>
          <cell r="K22">
            <v>69241</v>
          </cell>
          <cell r="L22">
            <v>70034</v>
          </cell>
          <cell r="M22">
            <v>69074</v>
          </cell>
          <cell r="N22">
            <v>69593</v>
          </cell>
          <cell r="O22">
            <v>69581</v>
          </cell>
          <cell r="P22">
            <v>70449</v>
          </cell>
          <cell r="Q22">
            <v>70852</v>
          </cell>
          <cell r="R22">
            <v>69846</v>
          </cell>
          <cell r="S22">
            <v>69685</v>
          </cell>
          <cell r="T22">
            <v>69162</v>
          </cell>
          <cell r="U22">
            <v>68420</v>
          </cell>
          <cell r="V22">
            <v>68178</v>
          </cell>
          <cell r="W22">
            <v>69250</v>
          </cell>
          <cell r="X22">
            <v>68525</v>
          </cell>
          <cell r="Y22">
            <v>68121</v>
          </cell>
          <cell r="Z22">
            <v>67705</v>
          </cell>
          <cell r="AA22">
            <v>66105</v>
          </cell>
          <cell r="AB22">
            <v>68013</v>
          </cell>
          <cell r="AC22">
            <v>68482</v>
          </cell>
          <cell r="AD22">
            <v>68477</v>
          </cell>
          <cell r="AE22">
            <v>68822</v>
          </cell>
          <cell r="AF22">
            <v>66249</v>
          </cell>
          <cell r="AG22">
            <v>1923691</v>
          </cell>
        </row>
        <row r="23">
          <cell r="A23">
            <v>9010</v>
          </cell>
          <cell r="C23" t="str">
            <v>Centrale San Mauro (Totale)</v>
          </cell>
          <cell r="D23" t="str">
            <v>00009010</v>
          </cell>
          <cell r="E23">
            <v>20408</v>
          </cell>
          <cell r="F23">
            <v>20371</v>
          </cell>
          <cell r="G23">
            <v>20082</v>
          </cell>
          <cell r="H23">
            <v>20467</v>
          </cell>
          <cell r="I23">
            <v>20559</v>
          </cell>
          <cell r="J23">
            <v>20563</v>
          </cell>
          <cell r="K23">
            <v>20506</v>
          </cell>
          <cell r="L23">
            <v>20416</v>
          </cell>
          <cell r="M23">
            <v>20407</v>
          </cell>
          <cell r="N23">
            <v>17144</v>
          </cell>
          <cell r="O23">
            <v>20746</v>
          </cell>
          <cell r="P23">
            <v>20591</v>
          </cell>
          <cell r="Q23">
            <v>20419</v>
          </cell>
          <cell r="R23">
            <v>20428</v>
          </cell>
          <cell r="S23">
            <v>20387</v>
          </cell>
          <cell r="T23">
            <v>20309</v>
          </cell>
          <cell r="U23">
            <v>20245</v>
          </cell>
          <cell r="V23">
            <v>20292</v>
          </cell>
          <cell r="W23">
            <v>18445</v>
          </cell>
          <cell r="X23">
            <v>20626</v>
          </cell>
          <cell r="Y23">
            <v>20553</v>
          </cell>
          <cell r="Z23">
            <v>20456</v>
          </cell>
          <cell r="AA23">
            <v>20131</v>
          </cell>
          <cell r="AB23">
            <v>20444</v>
          </cell>
          <cell r="AC23">
            <v>20367</v>
          </cell>
          <cell r="AD23">
            <v>20236</v>
          </cell>
          <cell r="AE23">
            <v>20300</v>
          </cell>
          <cell r="AF23">
            <v>20277</v>
          </cell>
          <cell r="AG23">
            <v>566175</v>
          </cell>
        </row>
        <row r="24">
          <cell r="A24" t="str">
            <v>TotA</v>
          </cell>
          <cell r="C24" t="str">
            <v>Centrale San Mauro (Netto=99,25%)</v>
          </cell>
          <cell r="E24">
            <v>20254.940000000002</v>
          </cell>
          <cell r="F24">
            <v>20218.217500000002</v>
          </cell>
          <cell r="G24">
            <v>19931.385000000002</v>
          </cell>
          <cell r="H24">
            <v>20313.497500000001</v>
          </cell>
          <cell r="I24">
            <v>20404.807500000003</v>
          </cell>
          <cell r="J24">
            <v>20408.7775</v>
          </cell>
          <cell r="K24">
            <v>20352.205000000002</v>
          </cell>
          <cell r="L24">
            <v>20262.88</v>
          </cell>
          <cell r="M24">
            <v>20253.947500000002</v>
          </cell>
          <cell r="N24">
            <v>17015.420000000002</v>
          </cell>
          <cell r="O24">
            <v>20590.405000000002</v>
          </cell>
          <cell r="P24">
            <v>20436.567500000001</v>
          </cell>
          <cell r="Q24">
            <v>20265.857500000002</v>
          </cell>
          <cell r="R24">
            <v>20274.79</v>
          </cell>
          <cell r="S24">
            <v>20234.0975</v>
          </cell>
          <cell r="T24">
            <v>20156.682500000003</v>
          </cell>
          <cell r="U24">
            <v>20093.162500000002</v>
          </cell>
          <cell r="V24">
            <v>20139.810000000001</v>
          </cell>
          <cell r="W24">
            <v>18306.662500000002</v>
          </cell>
          <cell r="X24">
            <v>20471.305</v>
          </cell>
          <cell r="Y24">
            <v>20398.852500000001</v>
          </cell>
          <cell r="Z24">
            <v>20302.580000000002</v>
          </cell>
          <cell r="AA24">
            <v>19980.017500000002</v>
          </cell>
          <cell r="AB24">
            <v>20290.670000000002</v>
          </cell>
          <cell r="AC24">
            <v>20214.247500000001</v>
          </cell>
          <cell r="AD24">
            <v>20084.23</v>
          </cell>
          <cell r="AE24">
            <v>20147.75</v>
          </cell>
          <cell r="AF24">
            <v>20124.922500000001</v>
          </cell>
          <cell r="AG24">
            <v>561928.68749999988</v>
          </cell>
        </row>
        <row r="25">
          <cell r="C25" t="str">
            <v>PROD_M_SUD</v>
          </cell>
          <cell r="E25">
            <v>215950</v>
          </cell>
          <cell r="F25">
            <v>217737</v>
          </cell>
          <cell r="G25">
            <v>220895</v>
          </cell>
          <cell r="H25">
            <v>223747</v>
          </cell>
          <cell r="I25">
            <v>215018</v>
          </cell>
          <cell r="J25">
            <v>222095</v>
          </cell>
          <cell r="K25">
            <v>225686</v>
          </cell>
          <cell r="L25">
            <v>223358</v>
          </cell>
          <cell r="M25">
            <v>224650</v>
          </cell>
          <cell r="N25">
            <v>223782</v>
          </cell>
          <cell r="O25">
            <v>222065</v>
          </cell>
          <cell r="P25">
            <v>221653</v>
          </cell>
          <cell r="Q25">
            <v>221968</v>
          </cell>
          <cell r="R25">
            <v>220358</v>
          </cell>
          <cell r="S25">
            <v>211643</v>
          </cell>
          <cell r="T25">
            <v>215611</v>
          </cell>
          <cell r="U25">
            <v>215848</v>
          </cell>
          <cell r="V25">
            <v>219422</v>
          </cell>
          <cell r="W25">
            <v>216693</v>
          </cell>
          <cell r="X25">
            <v>217370</v>
          </cell>
          <cell r="Y25">
            <v>218808</v>
          </cell>
          <cell r="Z25">
            <v>218493</v>
          </cell>
          <cell r="AA25">
            <v>219749</v>
          </cell>
          <cell r="AB25">
            <v>219063</v>
          </cell>
          <cell r="AC25">
            <v>217803</v>
          </cell>
          <cell r="AD25">
            <v>215169</v>
          </cell>
          <cell r="AE25">
            <v>216330</v>
          </cell>
          <cell r="AF25">
            <v>217885</v>
          </cell>
          <cell r="AG25">
            <v>6138849</v>
          </cell>
        </row>
        <row r="26">
          <cell r="A26" t="str">
            <v>TotB</v>
          </cell>
          <cell r="C26" t="str">
            <v>Centrale Larino (Produzione lorda)</v>
          </cell>
          <cell r="E26">
            <v>78972</v>
          </cell>
          <cell r="F26">
            <v>79771</v>
          </cell>
          <cell r="G26">
            <v>81712</v>
          </cell>
          <cell r="H26">
            <v>82671</v>
          </cell>
          <cell r="I26">
            <v>78946</v>
          </cell>
          <cell r="J26">
            <v>83691</v>
          </cell>
          <cell r="K26">
            <v>84545</v>
          </cell>
          <cell r="L26">
            <v>82951</v>
          </cell>
          <cell r="M26">
            <v>83183</v>
          </cell>
          <cell r="N26">
            <v>83056</v>
          </cell>
          <cell r="O26">
            <v>82652</v>
          </cell>
          <cell r="P26">
            <v>82446</v>
          </cell>
          <cell r="Q26">
            <v>82480</v>
          </cell>
          <cell r="R26">
            <v>81792</v>
          </cell>
          <cell r="S26">
            <v>77234</v>
          </cell>
          <cell r="T26">
            <v>79889</v>
          </cell>
          <cell r="U26">
            <v>80020</v>
          </cell>
          <cell r="V26">
            <v>81729</v>
          </cell>
          <cell r="W26">
            <v>80293</v>
          </cell>
          <cell r="X26">
            <v>80669</v>
          </cell>
          <cell r="Y26">
            <v>81425</v>
          </cell>
          <cell r="Z26">
            <v>81263</v>
          </cell>
          <cell r="AA26">
            <v>81891</v>
          </cell>
          <cell r="AB26">
            <v>81632</v>
          </cell>
          <cell r="AC26">
            <v>81238</v>
          </cell>
          <cell r="AD26">
            <v>79512</v>
          </cell>
          <cell r="AE26">
            <v>80041</v>
          </cell>
          <cell r="AF26">
            <v>80678</v>
          </cell>
          <cell r="AG26">
            <v>2276382</v>
          </cell>
        </row>
        <row r="27">
          <cell r="A27">
            <v>99990010</v>
          </cell>
          <cell r="C27" t="str">
            <v>Centrale Larino (Prod. Netta=92%)</v>
          </cell>
          <cell r="D27" t="str">
            <v>99990010</v>
          </cell>
          <cell r="E27">
            <v>73052</v>
          </cell>
          <cell r="F27">
            <v>73809</v>
          </cell>
          <cell r="G27">
            <v>75517</v>
          </cell>
          <cell r="H27">
            <v>77074</v>
          </cell>
          <cell r="I27">
            <v>72928</v>
          </cell>
          <cell r="J27">
            <v>77343</v>
          </cell>
          <cell r="K27">
            <v>78208</v>
          </cell>
          <cell r="L27">
            <v>76923</v>
          </cell>
          <cell r="M27">
            <v>77307</v>
          </cell>
          <cell r="N27">
            <v>77211</v>
          </cell>
          <cell r="O27">
            <v>76500</v>
          </cell>
          <cell r="P27">
            <v>76176</v>
          </cell>
          <cell r="Q27">
            <v>76374</v>
          </cell>
          <cell r="R27">
            <v>75595</v>
          </cell>
          <cell r="S27">
            <v>71391</v>
          </cell>
          <cell r="T27">
            <v>73438</v>
          </cell>
          <cell r="U27">
            <v>73519</v>
          </cell>
          <cell r="V27">
            <v>75211</v>
          </cell>
          <cell r="W27">
            <v>73840</v>
          </cell>
          <cell r="X27">
            <v>74314</v>
          </cell>
          <cell r="Y27">
            <v>75073</v>
          </cell>
          <cell r="Z27">
            <v>74871</v>
          </cell>
          <cell r="AA27">
            <v>75502</v>
          </cell>
          <cell r="AB27">
            <v>75265</v>
          </cell>
          <cell r="AC27">
            <v>74782</v>
          </cell>
          <cell r="AD27">
            <v>73253</v>
          </cell>
          <cell r="AE27">
            <v>73992</v>
          </cell>
          <cell r="AF27">
            <v>74666</v>
          </cell>
          <cell r="AG27">
            <v>2103134</v>
          </cell>
        </row>
        <row r="28">
          <cell r="A28">
            <v>709001</v>
          </cell>
          <cell r="C28" t="str">
            <v>Centrale Larino (Collettore A)</v>
          </cell>
          <cell r="D28" t="str">
            <v>709001</v>
          </cell>
          <cell r="E28">
            <v>78608</v>
          </cell>
          <cell r="F28">
            <v>79308</v>
          </cell>
          <cell r="G28">
            <v>81005</v>
          </cell>
          <cell r="H28">
            <v>82563</v>
          </cell>
          <cell r="I28">
            <v>78162</v>
          </cell>
          <cell r="J28">
            <v>81823</v>
          </cell>
          <cell r="K28">
            <v>83581</v>
          </cell>
          <cell r="L28">
            <v>82591</v>
          </cell>
          <cell r="M28">
            <v>83156</v>
          </cell>
          <cell r="N28">
            <v>82863</v>
          </cell>
          <cell r="O28">
            <v>82056</v>
          </cell>
          <cell r="P28">
            <v>81761</v>
          </cell>
          <cell r="Q28">
            <v>81971</v>
          </cell>
          <cell r="R28">
            <v>81198</v>
          </cell>
          <cell r="S28">
            <v>76779</v>
          </cell>
          <cell r="T28">
            <v>78596</v>
          </cell>
          <cell r="U28">
            <v>79126</v>
          </cell>
          <cell r="V28">
            <v>80705</v>
          </cell>
          <cell r="W28">
            <v>79339</v>
          </cell>
          <cell r="X28">
            <v>79805</v>
          </cell>
          <cell r="Y28">
            <v>80580</v>
          </cell>
          <cell r="Z28">
            <v>80370</v>
          </cell>
          <cell r="AA28">
            <v>80984</v>
          </cell>
          <cell r="AB28">
            <v>80833</v>
          </cell>
          <cell r="AC28">
            <v>80236</v>
          </cell>
          <cell r="AD28">
            <v>78820</v>
          </cell>
          <cell r="AE28">
            <v>79476</v>
          </cell>
          <cell r="AF28">
            <v>80197</v>
          </cell>
          <cell r="AG28">
            <v>2256492</v>
          </cell>
        </row>
        <row r="29">
          <cell r="A29">
            <v>2356871</v>
          </cell>
          <cell r="C29" t="str">
            <v>Centrale Reggente</v>
          </cell>
          <cell r="D29" t="str">
            <v>02356871</v>
          </cell>
          <cell r="E29">
            <v>58760</v>
          </cell>
          <cell r="F29">
            <v>59120</v>
          </cell>
          <cell r="G29">
            <v>58880</v>
          </cell>
          <cell r="H29">
            <v>58520</v>
          </cell>
          <cell r="I29">
            <v>58530</v>
          </cell>
          <cell r="J29">
            <v>58580</v>
          </cell>
          <cell r="K29">
            <v>58430</v>
          </cell>
          <cell r="L29">
            <v>58090</v>
          </cell>
          <cell r="M29">
            <v>58520</v>
          </cell>
          <cell r="N29">
            <v>58090</v>
          </cell>
          <cell r="O29">
            <v>57920</v>
          </cell>
          <cell r="P29">
            <v>58140</v>
          </cell>
          <cell r="Q29">
            <v>58060</v>
          </cell>
          <cell r="R29">
            <v>57980</v>
          </cell>
          <cell r="S29">
            <v>58010</v>
          </cell>
          <cell r="T29">
            <v>58160</v>
          </cell>
          <cell r="U29">
            <v>57730</v>
          </cell>
          <cell r="V29">
            <v>58030</v>
          </cell>
          <cell r="W29">
            <v>58020</v>
          </cell>
          <cell r="X29">
            <v>57870</v>
          </cell>
          <cell r="Y29">
            <v>57650</v>
          </cell>
          <cell r="Z29">
            <v>57770</v>
          </cell>
          <cell r="AA29">
            <v>57790</v>
          </cell>
          <cell r="AB29">
            <v>57420</v>
          </cell>
          <cell r="AC29">
            <v>57290</v>
          </cell>
          <cell r="AD29">
            <v>57610</v>
          </cell>
          <cell r="AE29">
            <v>57370</v>
          </cell>
          <cell r="AF29">
            <v>57500</v>
          </cell>
          <cell r="AG29">
            <v>1625840</v>
          </cell>
        </row>
        <row r="30">
          <cell r="A30" t="str">
            <v>TotC</v>
          </cell>
          <cell r="C30" t="str">
            <v>Larino Coll."E" (Produzione lorda)</v>
          </cell>
          <cell r="E30">
            <v>6007</v>
          </cell>
          <cell r="F30">
            <v>5943</v>
          </cell>
          <cell r="G30">
            <v>5937</v>
          </cell>
          <cell r="H30">
            <v>5887</v>
          </cell>
          <cell r="I30">
            <v>5666</v>
          </cell>
          <cell r="J30">
            <v>4847</v>
          </cell>
          <cell r="K30">
            <v>5808</v>
          </cell>
          <cell r="L30">
            <v>6112</v>
          </cell>
          <cell r="M30">
            <v>6293</v>
          </cell>
          <cell r="N30">
            <v>6080</v>
          </cell>
          <cell r="O30">
            <v>6003</v>
          </cell>
          <cell r="P30">
            <v>6045</v>
          </cell>
          <cell r="Q30">
            <v>6045</v>
          </cell>
          <cell r="R30">
            <v>6062</v>
          </cell>
          <cell r="S30">
            <v>5851</v>
          </cell>
          <cell r="T30">
            <v>5611</v>
          </cell>
          <cell r="U30">
            <v>6103</v>
          </cell>
          <cell r="V30">
            <v>5969</v>
          </cell>
          <cell r="W30">
            <v>5978</v>
          </cell>
          <cell r="X30">
            <v>5960</v>
          </cell>
          <cell r="Y30">
            <v>5973</v>
          </cell>
          <cell r="Z30">
            <v>5969</v>
          </cell>
          <cell r="AA30">
            <v>5946</v>
          </cell>
          <cell r="AB30">
            <v>6040</v>
          </cell>
          <cell r="AC30">
            <v>5925</v>
          </cell>
          <cell r="AD30">
            <v>6044</v>
          </cell>
          <cell r="AE30">
            <v>5933</v>
          </cell>
          <cell r="AF30">
            <v>5976</v>
          </cell>
          <cell r="AG30">
            <v>166013</v>
          </cell>
        </row>
        <row r="31">
          <cell r="A31">
            <v>99990011</v>
          </cell>
          <cell r="C31" t="str">
            <v>Sinarca (Netto=71% del Coll.E)</v>
          </cell>
          <cell r="D31" t="str">
            <v>99990011</v>
          </cell>
          <cell r="E31">
            <v>4354</v>
          </cell>
          <cell r="F31">
            <v>4345</v>
          </cell>
          <cell r="G31">
            <v>4354</v>
          </cell>
          <cell r="H31">
            <v>4419</v>
          </cell>
          <cell r="I31">
            <v>4318</v>
          </cell>
          <cell r="J31">
            <v>4349</v>
          </cell>
          <cell r="K31">
            <v>4369</v>
          </cell>
          <cell r="L31">
            <v>4395</v>
          </cell>
          <cell r="M31">
            <v>4443</v>
          </cell>
          <cell r="N31">
            <v>4405</v>
          </cell>
          <cell r="O31">
            <v>4411</v>
          </cell>
          <cell r="P31">
            <v>4411</v>
          </cell>
          <cell r="Q31">
            <v>4423</v>
          </cell>
          <cell r="R31">
            <v>4430</v>
          </cell>
          <cell r="S31">
            <v>4305</v>
          </cell>
          <cell r="T31">
            <v>4255</v>
          </cell>
          <cell r="U31">
            <v>4322</v>
          </cell>
          <cell r="V31">
            <v>4325</v>
          </cell>
          <cell r="W31">
            <v>4341</v>
          </cell>
          <cell r="X31">
            <v>4368</v>
          </cell>
          <cell r="Y31">
            <v>4345</v>
          </cell>
          <cell r="Z31">
            <v>4332</v>
          </cell>
          <cell r="AA31">
            <v>4335</v>
          </cell>
          <cell r="AB31">
            <v>4333</v>
          </cell>
          <cell r="AC31">
            <v>4330</v>
          </cell>
          <cell r="AD31">
            <v>4326</v>
          </cell>
          <cell r="AE31">
            <v>4334</v>
          </cell>
          <cell r="AF31">
            <v>4355</v>
          </cell>
          <cell r="AG31">
            <v>122032</v>
          </cell>
        </row>
        <row r="32">
          <cell r="A32">
            <v>99990012</v>
          </cell>
          <cell r="C32" t="str">
            <v>Torrente Cigno 4 (Netto=21,5% Coll.E)</v>
          </cell>
          <cell r="D32" t="str">
            <v>99990012</v>
          </cell>
          <cell r="E32">
            <v>1176</v>
          </cell>
          <cell r="F32">
            <v>1155</v>
          </cell>
          <cell r="G32">
            <v>1139</v>
          </cell>
          <cell r="H32">
            <v>1171</v>
          </cell>
          <cell r="I32">
            <v>1080</v>
          </cell>
          <cell r="J32">
            <v>0</v>
          </cell>
          <cell r="K32">
            <v>1098</v>
          </cell>
          <cell r="L32">
            <v>1359</v>
          </cell>
          <cell r="M32">
            <v>1224</v>
          </cell>
          <cell r="N32">
            <v>1213</v>
          </cell>
          <cell r="O32">
            <v>1178</v>
          </cell>
          <cell r="P32">
            <v>1165</v>
          </cell>
          <cell r="Q32">
            <v>1140</v>
          </cell>
          <cell r="R32">
            <v>1155</v>
          </cell>
          <cell r="S32">
            <v>1158</v>
          </cell>
          <cell r="T32">
            <v>1162</v>
          </cell>
          <cell r="U32">
            <v>1151</v>
          </cell>
          <cell r="V32">
            <v>1151</v>
          </cell>
          <cell r="W32">
            <v>1153</v>
          </cell>
          <cell r="X32">
            <v>1013</v>
          </cell>
          <cell r="Y32">
            <v>1160</v>
          </cell>
          <cell r="Z32">
            <v>1150</v>
          </cell>
          <cell r="AA32">
            <v>1138</v>
          </cell>
          <cell r="AB32">
            <v>1212</v>
          </cell>
          <cell r="AC32">
            <v>1165</v>
          </cell>
          <cell r="AD32">
            <v>1160</v>
          </cell>
          <cell r="AE32">
            <v>1158</v>
          </cell>
          <cell r="AF32">
            <v>1167</v>
          </cell>
          <cell r="AG32">
            <v>31351</v>
          </cell>
        </row>
        <row r="33">
          <cell r="A33">
            <v>0</v>
          </cell>
          <cell r="C33" t="str">
            <v>PROD_B</v>
          </cell>
          <cell r="E33">
            <v>13049</v>
          </cell>
          <cell r="F33">
            <v>13048</v>
          </cell>
          <cell r="G33">
            <v>13288</v>
          </cell>
          <cell r="H33">
            <v>13018</v>
          </cell>
          <cell r="I33">
            <v>13068</v>
          </cell>
          <cell r="J33">
            <v>12418</v>
          </cell>
          <cell r="K33">
            <v>8504</v>
          </cell>
          <cell r="L33">
            <v>10851</v>
          </cell>
          <cell r="M33">
            <v>12548</v>
          </cell>
          <cell r="N33">
            <v>12618</v>
          </cell>
          <cell r="O33">
            <v>10358</v>
          </cell>
          <cell r="P33">
            <v>12258</v>
          </cell>
          <cell r="Q33">
            <v>13925</v>
          </cell>
          <cell r="R33">
            <v>13060</v>
          </cell>
          <cell r="S33">
            <v>12948</v>
          </cell>
          <cell r="T33">
            <v>13580</v>
          </cell>
          <cell r="U33">
            <v>13313</v>
          </cell>
          <cell r="V33">
            <v>13319</v>
          </cell>
          <cell r="W33">
            <v>13593</v>
          </cell>
          <cell r="X33">
            <v>13302</v>
          </cell>
          <cell r="Y33">
            <v>13218</v>
          </cell>
          <cell r="Z33">
            <v>12418</v>
          </cell>
          <cell r="AA33">
            <v>12838</v>
          </cell>
          <cell r="AB33">
            <v>12418</v>
          </cell>
          <cell r="AC33">
            <v>12566</v>
          </cell>
          <cell r="AD33">
            <v>12678</v>
          </cell>
          <cell r="AE33">
            <v>12518</v>
          </cell>
          <cell r="AF33">
            <v>13016</v>
          </cell>
          <cell r="AG33">
            <v>353736</v>
          </cell>
        </row>
        <row r="34">
          <cell r="A34">
            <v>9105</v>
          </cell>
          <cell r="C34" t="str">
            <v>Centrale Conegliano (Pozzo CN 5)</v>
          </cell>
          <cell r="D34" t="str">
            <v>00009105</v>
          </cell>
          <cell r="E34">
            <v>13049</v>
          </cell>
          <cell r="F34">
            <v>13048</v>
          </cell>
          <cell r="G34">
            <v>13288</v>
          </cell>
          <cell r="H34">
            <v>13018</v>
          </cell>
          <cell r="I34">
            <v>13068</v>
          </cell>
          <cell r="J34">
            <v>12418</v>
          </cell>
          <cell r="K34">
            <v>8504</v>
          </cell>
          <cell r="L34">
            <v>10851</v>
          </cell>
          <cell r="M34">
            <v>12548</v>
          </cell>
          <cell r="N34">
            <v>12618</v>
          </cell>
          <cell r="O34">
            <v>10358</v>
          </cell>
          <cell r="P34">
            <v>12258</v>
          </cell>
          <cell r="Q34">
            <v>13925</v>
          </cell>
          <cell r="R34">
            <v>13060</v>
          </cell>
          <cell r="S34">
            <v>12948</v>
          </cell>
          <cell r="T34">
            <v>13580</v>
          </cell>
          <cell r="U34">
            <v>13313</v>
          </cell>
          <cell r="V34">
            <v>13319</v>
          </cell>
          <cell r="W34">
            <v>13593</v>
          </cell>
          <cell r="X34">
            <v>13302</v>
          </cell>
          <cell r="Y34">
            <v>13218</v>
          </cell>
          <cell r="Z34">
            <v>12418</v>
          </cell>
          <cell r="AA34">
            <v>12838</v>
          </cell>
          <cell r="AB34">
            <v>12418</v>
          </cell>
          <cell r="AC34">
            <v>12566</v>
          </cell>
          <cell r="AD34">
            <v>12678</v>
          </cell>
          <cell r="AE34">
            <v>12518</v>
          </cell>
          <cell r="AF34">
            <v>13016</v>
          </cell>
          <cell r="AG34">
            <v>353736</v>
          </cell>
        </row>
        <row r="35">
          <cell r="A35">
            <v>9109</v>
          </cell>
          <cell r="C35" t="str">
            <v>Immesso Metanodotto Pederobba</v>
          </cell>
          <cell r="D35" t="str">
            <v>00009109</v>
          </cell>
          <cell r="E35">
            <v>240598</v>
          </cell>
          <cell r="F35">
            <v>234836</v>
          </cell>
          <cell r="G35">
            <v>235060</v>
          </cell>
          <cell r="H35">
            <v>198506</v>
          </cell>
          <cell r="I35">
            <v>210627</v>
          </cell>
          <cell r="J35">
            <v>305593</v>
          </cell>
          <cell r="K35">
            <v>330857</v>
          </cell>
          <cell r="L35">
            <v>333054</v>
          </cell>
          <cell r="M35">
            <v>312839</v>
          </cell>
          <cell r="N35">
            <v>292333</v>
          </cell>
          <cell r="O35">
            <v>235964</v>
          </cell>
          <cell r="P35">
            <v>215715</v>
          </cell>
          <cell r="Q35">
            <v>291111</v>
          </cell>
          <cell r="R35">
            <v>293827</v>
          </cell>
          <cell r="S35">
            <v>304104</v>
          </cell>
          <cell r="T35">
            <v>292778</v>
          </cell>
          <cell r="U35">
            <v>274314</v>
          </cell>
          <cell r="V35">
            <v>226364</v>
          </cell>
          <cell r="W35">
            <v>204207</v>
          </cell>
          <cell r="X35">
            <v>260480</v>
          </cell>
          <cell r="Y35">
            <v>263021</v>
          </cell>
          <cell r="Z35">
            <v>268162</v>
          </cell>
          <cell r="AA35">
            <v>257296</v>
          </cell>
          <cell r="AB35">
            <v>262841</v>
          </cell>
          <cell r="AC35">
            <v>210700</v>
          </cell>
          <cell r="AD35">
            <v>204046</v>
          </cell>
          <cell r="AE35">
            <v>287434</v>
          </cell>
          <cell r="AF35">
            <v>293012</v>
          </cell>
          <cell r="AG35">
            <v>7339679</v>
          </cell>
        </row>
        <row r="36">
          <cell r="A36">
            <v>50003701</v>
          </cell>
          <cell r="C36" t="str">
            <v>Agip Pineto su rete Cellino</v>
          </cell>
          <cell r="D36" t="str">
            <v>50003701</v>
          </cell>
          <cell r="E36">
            <v>1446392</v>
          </cell>
          <cell r="F36">
            <v>1452230</v>
          </cell>
          <cell r="G36">
            <v>1451960</v>
          </cell>
          <cell r="H36">
            <v>1411163</v>
          </cell>
          <cell r="I36">
            <v>1383961</v>
          </cell>
          <cell r="J36">
            <v>1364750</v>
          </cell>
          <cell r="K36">
            <v>1303954</v>
          </cell>
          <cell r="L36">
            <v>1283473</v>
          </cell>
          <cell r="M36">
            <v>1265448</v>
          </cell>
          <cell r="N36">
            <v>1271996</v>
          </cell>
          <cell r="O36">
            <v>1315849</v>
          </cell>
          <cell r="P36">
            <v>1352991</v>
          </cell>
          <cell r="Q36">
            <v>1346694</v>
          </cell>
          <cell r="R36">
            <v>1332628</v>
          </cell>
          <cell r="S36">
            <v>1307310</v>
          </cell>
          <cell r="T36">
            <v>1291617</v>
          </cell>
          <cell r="U36">
            <v>1283248</v>
          </cell>
          <cell r="V36">
            <v>1286637</v>
          </cell>
          <cell r="W36">
            <v>1281538</v>
          </cell>
          <cell r="X36">
            <v>1273669</v>
          </cell>
          <cell r="Y36">
            <v>1274424</v>
          </cell>
          <cell r="Z36">
            <v>1238372</v>
          </cell>
          <cell r="AA36">
            <v>1223662</v>
          </cell>
          <cell r="AB36">
            <v>1217945</v>
          </cell>
          <cell r="AC36">
            <v>1216123</v>
          </cell>
          <cell r="AD36">
            <v>1214337</v>
          </cell>
          <cell r="AE36">
            <v>1199432</v>
          </cell>
          <cell r="AF36">
            <v>1190958</v>
          </cell>
          <cell r="AG36">
            <v>36482761</v>
          </cell>
        </row>
        <row r="37">
          <cell r="A37">
            <v>0</v>
          </cell>
        </row>
        <row r="38">
          <cell r="A38">
            <v>99990014</v>
          </cell>
          <cell r="C38" t="str">
            <v>Autoconsumi Sant'Atto</v>
          </cell>
          <cell r="D38" t="str">
            <v>99990014</v>
          </cell>
          <cell r="E38">
            <v>112</v>
          </cell>
          <cell r="F38">
            <v>112</v>
          </cell>
          <cell r="G38">
            <v>112</v>
          </cell>
          <cell r="H38">
            <v>112</v>
          </cell>
          <cell r="I38">
            <v>112</v>
          </cell>
          <cell r="J38">
            <v>112</v>
          </cell>
          <cell r="K38">
            <v>112</v>
          </cell>
          <cell r="L38">
            <v>112</v>
          </cell>
          <cell r="M38">
            <v>112</v>
          </cell>
          <cell r="N38">
            <v>112</v>
          </cell>
          <cell r="O38">
            <v>112</v>
          </cell>
          <cell r="P38">
            <v>112</v>
          </cell>
          <cell r="Q38">
            <v>112</v>
          </cell>
          <cell r="R38">
            <v>112</v>
          </cell>
          <cell r="S38">
            <v>112</v>
          </cell>
          <cell r="T38">
            <v>112</v>
          </cell>
          <cell r="U38">
            <v>112</v>
          </cell>
          <cell r="V38">
            <v>112</v>
          </cell>
          <cell r="W38">
            <v>112</v>
          </cell>
          <cell r="X38">
            <v>112</v>
          </cell>
          <cell r="Y38">
            <v>112</v>
          </cell>
          <cell r="Z38">
            <v>112</v>
          </cell>
          <cell r="AA38">
            <v>112</v>
          </cell>
          <cell r="AB38">
            <v>112</v>
          </cell>
          <cell r="AC38">
            <v>112</v>
          </cell>
          <cell r="AD38">
            <v>112</v>
          </cell>
          <cell r="AE38">
            <v>112</v>
          </cell>
          <cell r="AF38">
            <v>113</v>
          </cell>
          <cell r="AG38">
            <v>3137</v>
          </cell>
        </row>
        <row r="39">
          <cell r="A39">
            <v>99990036</v>
          </cell>
          <cell r="C39" t="str">
            <v>Autoconsumi Centrale Cellino</v>
          </cell>
          <cell r="D39" t="str">
            <v>99990036</v>
          </cell>
          <cell r="E39">
            <v>472</v>
          </cell>
          <cell r="F39">
            <v>463</v>
          </cell>
          <cell r="G39">
            <v>497</v>
          </cell>
          <cell r="H39">
            <v>489</v>
          </cell>
          <cell r="I39">
            <v>481</v>
          </cell>
          <cell r="J39">
            <v>479</v>
          </cell>
          <cell r="K39">
            <v>486</v>
          </cell>
          <cell r="L39">
            <v>469</v>
          </cell>
          <cell r="M39">
            <v>478</v>
          </cell>
          <cell r="N39">
            <v>487</v>
          </cell>
          <cell r="O39">
            <v>475</v>
          </cell>
          <cell r="P39">
            <v>481</v>
          </cell>
          <cell r="Q39">
            <v>473</v>
          </cell>
          <cell r="R39">
            <v>466</v>
          </cell>
          <cell r="S39">
            <v>464</v>
          </cell>
          <cell r="T39">
            <v>488</v>
          </cell>
          <cell r="U39">
            <v>471</v>
          </cell>
          <cell r="V39">
            <v>478</v>
          </cell>
          <cell r="W39">
            <v>478</v>
          </cell>
          <cell r="X39">
            <v>476</v>
          </cell>
          <cell r="Y39">
            <v>443</v>
          </cell>
          <cell r="Z39">
            <v>517</v>
          </cell>
          <cell r="AA39">
            <v>481</v>
          </cell>
          <cell r="AB39">
            <v>487</v>
          </cell>
          <cell r="AC39">
            <v>488</v>
          </cell>
          <cell r="AD39">
            <v>480</v>
          </cell>
          <cell r="AE39">
            <v>437</v>
          </cell>
          <cell r="AF39">
            <v>495</v>
          </cell>
          <cell r="AG39">
            <v>13379</v>
          </cell>
        </row>
        <row r="40">
          <cell r="A40">
            <v>99990032</v>
          </cell>
          <cell r="C40" t="str">
            <v>Autoconsumi Collalto Stock</v>
          </cell>
          <cell r="D40" t="str">
            <v>99990032</v>
          </cell>
          <cell r="E40">
            <v>1419</v>
          </cell>
          <cell r="F40">
            <v>1383</v>
          </cell>
          <cell r="G40">
            <v>1419</v>
          </cell>
          <cell r="H40">
            <v>1407</v>
          </cell>
          <cell r="I40">
            <v>1407</v>
          </cell>
          <cell r="J40">
            <v>1384</v>
          </cell>
          <cell r="K40">
            <v>1300</v>
          </cell>
          <cell r="L40">
            <v>1264</v>
          </cell>
          <cell r="M40">
            <v>1252</v>
          </cell>
          <cell r="N40">
            <v>1288</v>
          </cell>
          <cell r="O40">
            <v>1324</v>
          </cell>
          <cell r="P40">
            <v>1324</v>
          </cell>
          <cell r="Q40">
            <v>1324</v>
          </cell>
          <cell r="R40">
            <v>1348</v>
          </cell>
          <cell r="S40">
            <v>1252</v>
          </cell>
          <cell r="T40">
            <v>1300</v>
          </cell>
          <cell r="U40">
            <v>1324</v>
          </cell>
          <cell r="V40">
            <v>1335</v>
          </cell>
          <cell r="W40">
            <v>1288</v>
          </cell>
          <cell r="X40">
            <v>1264</v>
          </cell>
          <cell r="Y40">
            <v>1276</v>
          </cell>
          <cell r="Z40">
            <v>1288</v>
          </cell>
          <cell r="AA40">
            <v>1252</v>
          </cell>
          <cell r="AB40">
            <v>1264</v>
          </cell>
          <cell r="AC40">
            <v>1264</v>
          </cell>
          <cell r="AD40">
            <v>1264</v>
          </cell>
          <cell r="AE40">
            <v>1240</v>
          </cell>
          <cell r="AF40">
            <v>1288</v>
          </cell>
          <cell r="AG40">
            <v>36742</v>
          </cell>
        </row>
        <row r="41">
          <cell r="A41" t="str">
            <v>99990032B</v>
          </cell>
          <cell r="C41" t="str">
            <v>Autoconsumi Collalto Stock Bis</v>
          </cell>
          <cell r="D41" t="str">
            <v>99990032B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>
            <v>0</v>
          </cell>
        </row>
        <row r="43">
          <cell r="A43">
            <v>7200</v>
          </cell>
          <cell r="C43" t="str">
            <v>Centrale Cirò (Centro di Cariati)</v>
          </cell>
          <cell r="D43" t="str">
            <v>00009580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>
            <v>9550</v>
          </cell>
          <cell r="C44" t="str">
            <v>Garaguso ceduto Utenza Enel.FTL</v>
          </cell>
          <cell r="D44" t="str">
            <v>00009550</v>
          </cell>
          <cell r="E44">
            <v>1185</v>
          </cell>
          <cell r="F44">
            <v>1185</v>
          </cell>
          <cell r="G44">
            <v>1185</v>
          </cell>
          <cell r="H44">
            <v>1185</v>
          </cell>
          <cell r="I44">
            <v>1185</v>
          </cell>
          <cell r="J44">
            <v>1185</v>
          </cell>
          <cell r="K44">
            <v>1185</v>
          </cell>
          <cell r="L44">
            <v>1185</v>
          </cell>
          <cell r="M44">
            <v>1185</v>
          </cell>
          <cell r="N44">
            <v>1185</v>
          </cell>
          <cell r="O44">
            <v>1185</v>
          </cell>
          <cell r="P44">
            <v>1185</v>
          </cell>
          <cell r="Q44">
            <v>1185</v>
          </cell>
          <cell r="R44">
            <v>1185</v>
          </cell>
          <cell r="S44">
            <v>1185</v>
          </cell>
          <cell r="T44">
            <v>1185</v>
          </cell>
          <cell r="U44">
            <v>1185</v>
          </cell>
          <cell r="V44">
            <v>1185</v>
          </cell>
          <cell r="W44">
            <v>1185</v>
          </cell>
          <cell r="X44">
            <v>1185</v>
          </cell>
          <cell r="Y44">
            <v>1185</v>
          </cell>
          <cell r="Z44">
            <v>1185</v>
          </cell>
          <cell r="AA44">
            <v>1185</v>
          </cell>
          <cell r="AB44">
            <v>1185</v>
          </cell>
          <cell r="AC44">
            <v>1185</v>
          </cell>
          <cell r="AD44">
            <v>1185</v>
          </cell>
          <cell r="AE44">
            <v>1185</v>
          </cell>
          <cell r="AF44">
            <v>1185</v>
          </cell>
          <cell r="AG44">
            <v>33180</v>
          </cell>
        </row>
        <row r="45">
          <cell r="A45">
            <v>7400</v>
          </cell>
          <cell r="C45" t="str">
            <v>Comiso</v>
          </cell>
          <cell r="D45" t="str">
            <v>00007400</v>
          </cell>
          <cell r="E45">
            <v>24861</v>
          </cell>
          <cell r="F45">
            <v>25841</v>
          </cell>
          <cell r="G45">
            <v>26331</v>
          </cell>
          <cell r="H45">
            <v>18239</v>
          </cell>
          <cell r="I45">
            <v>14311</v>
          </cell>
          <cell r="J45">
            <v>22983</v>
          </cell>
          <cell r="K45">
            <v>25724</v>
          </cell>
          <cell r="L45">
            <v>24898</v>
          </cell>
          <cell r="M45">
            <v>25349</v>
          </cell>
          <cell r="N45">
            <v>25251</v>
          </cell>
          <cell r="O45">
            <v>16576</v>
          </cell>
          <cell r="P45">
            <v>13309</v>
          </cell>
          <cell r="Q45">
            <v>21471</v>
          </cell>
          <cell r="R45">
            <v>24688</v>
          </cell>
          <cell r="S45">
            <v>24792</v>
          </cell>
          <cell r="T45">
            <v>24338</v>
          </cell>
          <cell r="U45">
            <v>24979</v>
          </cell>
          <cell r="V45">
            <v>17676</v>
          </cell>
          <cell r="W45">
            <v>14110</v>
          </cell>
          <cell r="X45">
            <v>24676</v>
          </cell>
          <cell r="Y45">
            <v>25060</v>
          </cell>
          <cell r="Z45">
            <v>25544</v>
          </cell>
          <cell r="AA45">
            <v>26740</v>
          </cell>
          <cell r="AB45">
            <v>26924</v>
          </cell>
          <cell r="AC45">
            <v>25943</v>
          </cell>
          <cell r="AD45">
            <v>23969</v>
          </cell>
          <cell r="AE45">
            <v>24056</v>
          </cell>
          <cell r="AF45">
            <v>23965</v>
          </cell>
          <cell r="AG45">
            <v>642604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e note"/>
      <sheetName val="punti di ric"/>
      <sheetName val="dati punti fisici"/>
      <sheetName val="PCS del mese"/>
      <sheetName val="ric PCS medi a.t. 2001-2002"/>
      <sheetName val="riconsegne"/>
      <sheetName val="Convertitore"/>
      <sheetName val="controllo"/>
      <sheetName val="allocazioni riconsegne(vol)"/>
      <sheetName val="allocazioni per shipper (vol)"/>
      <sheetName val="penale supero capacità "/>
      <sheetName val="allocazioni per shipper (en)"/>
      <sheetName val="allocazioni (vol) appoggio"/>
      <sheetName val="allocazioni (en) appoggio"/>
      <sheetName val="allocazioni per aree - Sm³ e GJ"/>
      <sheetName val="consegne"/>
      <sheetName val="CONS_04"/>
      <sheetName val="Capacità per giorno"/>
      <sheetName val="Capacità sul mese"/>
      <sheetName val="Quote CF e CRr e penali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e note"/>
      <sheetName val="punti di ric"/>
      <sheetName val="dati punti fisici"/>
      <sheetName val="PCS del mese"/>
      <sheetName val="ric PCS medi a.t. 2000-2001"/>
      <sheetName val="riconsegne"/>
      <sheetName val="Convertitore"/>
      <sheetName val="allocazioni riconsegne(vol)"/>
      <sheetName val="allocazioni per shipper (vol)"/>
      <sheetName val="allocazioni (en) appoggio"/>
      <sheetName val="allocazioni per shipper (en)"/>
      <sheetName val="violazione delle capacità conf"/>
      <sheetName val="penale supero capacità "/>
      <sheetName val="CONS_08"/>
      <sheetName val="Bilancio Fisico"/>
      <sheetName val="ALLOCAZIONI PER SNAM"/>
      <sheetName val="consegne"/>
      <sheetName val="Capacità conferite tot"/>
      <sheetName val="Quote CF e CRr e penali"/>
    </sheetNames>
    <sheetDataSet>
      <sheetData sheetId="0" refreshError="1">
        <row r="4">
          <cell r="C4">
            <v>31</v>
          </cell>
        </row>
        <row r="8">
          <cell r="E8">
            <v>10</v>
          </cell>
        </row>
        <row r="11">
          <cell r="E11">
            <v>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as_CFG"/>
      <sheetName val="MPre"/>
      <sheetName val="MAtt"/>
      <sheetName val="Controllo Flussi"/>
      <sheetName val="Foglio3"/>
    </sheetNames>
    <sheetDataSet>
      <sheetData sheetId="0">
        <row r="1">
          <cell r="A1" t="str">
            <v>Remi</v>
          </cell>
          <cell r="B1" t="str">
            <v>Nome Meter</v>
          </cell>
          <cell r="C1" t="str">
            <v>Nome Station</v>
          </cell>
          <cell r="D1" t="str">
            <v>Descrizione Station</v>
          </cell>
          <cell r="E1" t="str">
            <v>Nome Zona GQ</v>
          </cell>
          <cell r="F1" t="str">
            <v>Descrizione Zona GQ</v>
          </cell>
          <cell r="G1" t="str">
            <v>Nome Organization</v>
          </cell>
          <cell r="H1" t="str">
            <v>Frequenza Meter</v>
          </cell>
          <cell r="I1" t="str">
            <v>Nome Gruppo</v>
          </cell>
          <cell r="J1" t="str">
            <v>Nome Site</v>
          </cell>
          <cell r="K1" t="str">
            <v>Metering Method</v>
          </cell>
          <cell r="L1" t="str">
            <v>Application Type</v>
          </cell>
          <cell r="M1" t="str">
            <v>Data Source</v>
          </cell>
          <cell r="N1" t="str">
            <v>Official Contract Hour</v>
          </cell>
          <cell r="O1" t="str">
            <v>Field Device Contract Hour</v>
          </cell>
          <cell r="P1" t="str">
            <v>Alternate Contract Hour</v>
          </cell>
          <cell r="Q1" t="str">
            <v>Elevation</v>
          </cell>
          <cell r="R1" t="str">
            <v>Atmos. Pressure</v>
          </cell>
          <cell r="S1" t="str">
            <v>Base Pressure</v>
          </cell>
          <cell r="T1" t="str">
            <v>Base Temp.</v>
          </cell>
          <cell r="U1" t="str">
            <v>Static Pressure Setting</v>
          </cell>
          <cell r="V1" t="str">
            <v>Super-compress. Calculation</v>
          </cell>
          <cell r="W1" t="str">
            <v>Volumetric Calculation</v>
          </cell>
          <cell r="X1" t="str">
            <v>Telemetry Calculation Policy</v>
          </cell>
          <cell r="Y1" t="str">
            <v>History Granularity</v>
          </cell>
          <cell r="Z1" t="str">
            <v>Calculation History Ganularity</v>
          </cell>
          <cell r="AA1" t="str">
            <v>Flow Computer Manufacturer</v>
          </cell>
          <cell r="AB1" t="str">
            <v>Flow Computer Model</v>
          </cell>
          <cell r="AC1" t="str">
            <v>Meter Frequency</v>
          </cell>
          <cell r="AD1" t="str">
            <v>Data Estimation Type</v>
          </cell>
          <cell r="AE1" t="str">
            <v>Non-Daily Spreading Algorithm</v>
          </cell>
          <cell r="AF1" t="str">
            <v>Non-Daily Spreading Granularity</v>
          </cell>
          <cell r="AG1" t="str">
            <v>Non-Daily Spreading Basic Vol.</v>
          </cell>
          <cell r="AH1" t="str">
            <v>Orifice Reference Temp.</v>
          </cell>
          <cell r="AI1" t="str">
            <v>Tap Type</v>
          </cell>
          <cell r="AJ1" t="str">
            <v>DP Low Flow Cut-Off</v>
          </cell>
          <cell r="AK1" t="str">
            <v>Chart Rotation</v>
          </cell>
          <cell r="AL1" t="str">
            <v>Max Static Pressure Range</v>
          </cell>
          <cell r="AM1" t="str">
            <v>Max Diff Pressure Range</v>
          </cell>
          <cell r="AN1" t="str">
            <v>Max Temp. Range</v>
          </cell>
          <cell r="AO1" t="str">
            <v>Min Temp. Range</v>
          </cell>
          <cell r="AP1" t="str">
            <v>Pressure Unit Type</v>
          </cell>
          <cell r="AQ1" t="str">
            <v>Temp. Unit Type</v>
          </cell>
          <cell r="AR1" t="str">
            <v>Default Temp.</v>
          </cell>
          <cell r="AS1" t="str">
            <v>Volumetric Compensation</v>
          </cell>
          <cell r="AT1" t="str">
            <v>Number of Sub-REMI</v>
          </cell>
          <cell r="AU1" t="str">
            <v>Active Sub-REMI</v>
          </cell>
          <cell r="AV1" t="str">
            <v>Number Digit Counters</v>
          </cell>
          <cell r="AW1" t="str">
            <v>Number of Digits in Counter 1</v>
          </cell>
          <cell r="AX1" t="str">
            <v>Number of Digits in Counter 2</v>
          </cell>
          <cell r="AY1" t="str">
            <v>Number of Digits in Counter 3</v>
          </cell>
          <cell r="AZ1" t="str">
            <v>Pipe Diameter</v>
          </cell>
          <cell r="BA1" t="str">
            <v>Pipe Diameter 1</v>
          </cell>
          <cell r="BB1" t="str">
            <v>Pipe Diameter 2</v>
          </cell>
          <cell r="BC1" t="str">
            <v>Pipe Diameter 3</v>
          </cell>
          <cell r="BD1" t="str">
            <v>Plate Diameter</v>
          </cell>
          <cell r="BE1" t="str">
            <v>Plate Diameter 1</v>
          </cell>
          <cell r="BF1" t="str">
            <v>Plate Diameter 2</v>
          </cell>
          <cell r="BG1" t="str">
            <v>Plate Diameter 3</v>
          </cell>
        </row>
        <row r="2">
          <cell r="A2">
            <v>1</v>
          </cell>
          <cell r="B2">
            <v>1</v>
          </cell>
          <cell r="C2" t="str">
            <v>CEL00000001D</v>
          </cell>
          <cell r="D2" t="str">
            <v>COMUNE DI CELLINO ATTANASIO</v>
          </cell>
          <cell r="E2" t="str">
            <v>SC006</v>
          </cell>
          <cell r="F2" t="str">
            <v>AOP cabina di riduzione di Pineto (20")</v>
          </cell>
          <cell r="G2" t="str">
            <v>ENEL TRADE (SHIPPER)</v>
          </cell>
          <cell r="H2" t="str">
            <v>DMDU</v>
          </cell>
          <cell r="I2" t="str">
            <v>TE</v>
          </cell>
          <cell r="K2" t="str">
            <v>Pulse Meter</v>
          </cell>
          <cell r="L2" t="str">
            <v>Deliveries</v>
          </cell>
          <cell r="M2" t="str">
            <v>PD Chart</v>
          </cell>
          <cell r="N2">
            <v>0.25</v>
          </cell>
          <cell r="O2">
            <v>0.25</v>
          </cell>
          <cell r="P2">
            <v>0.25</v>
          </cell>
          <cell r="Q2">
            <v>200</v>
          </cell>
          <cell r="R2">
            <v>0.99</v>
          </cell>
          <cell r="S2">
            <v>1.01325</v>
          </cell>
          <cell r="T2">
            <v>15</v>
          </cell>
          <cell r="U2" t="str">
            <v>Gauge</v>
          </cell>
          <cell r="V2" t="str">
            <v>NX-19 GCN</v>
          </cell>
          <cell r="W2" t="str">
            <v>REMI Pulse</v>
          </cell>
          <cell r="X2" t="str">
            <v>Recalculate Energy</v>
          </cell>
          <cell r="Y2" t="str">
            <v>Daily</v>
          </cell>
          <cell r="Z2" t="str">
            <v>Daily</v>
          </cell>
          <cell r="AA2" t="str">
            <v>FIORENTINI</v>
          </cell>
          <cell r="AB2" t="str">
            <v>FIOMEC 12TS</v>
          </cell>
          <cell r="AC2" t="str">
            <v>Daily</v>
          </cell>
          <cell r="AD2" t="str">
            <v>MTR Estimation (Last Good Value)</v>
          </cell>
          <cell r="AE2" t="str">
            <v>Alternate Meter Profile</v>
          </cell>
          <cell r="AF2" t="str">
            <v>Monthly</v>
          </cell>
          <cell r="AG2">
            <v>460</v>
          </cell>
          <cell r="AK2">
            <v>1</v>
          </cell>
          <cell r="AL2">
            <v>5</v>
          </cell>
          <cell r="AN2">
            <v>40</v>
          </cell>
          <cell r="AO2">
            <v>-10</v>
          </cell>
          <cell r="AP2" t="str">
            <v>Area</v>
          </cell>
          <cell r="AQ2" t="str">
            <v>Area</v>
          </cell>
          <cell r="AR2">
            <v>60</v>
          </cell>
          <cell r="AS2" t="str">
            <v>None</v>
          </cell>
          <cell r="AT2">
            <v>2</v>
          </cell>
          <cell r="AU2">
            <v>1</v>
          </cell>
          <cell r="AV2">
            <v>7</v>
          </cell>
          <cell r="AW2">
            <v>7</v>
          </cell>
          <cell r="AX2">
            <v>7</v>
          </cell>
          <cell r="AY2">
            <v>7</v>
          </cell>
        </row>
        <row r="3">
          <cell r="A3">
            <v>2</v>
          </cell>
          <cell r="B3">
            <v>2</v>
          </cell>
          <cell r="C3" t="str">
            <v>CEL00000002D</v>
          </cell>
          <cell r="D3" t="str">
            <v>COMUNE DI MONTEFINO</v>
          </cell>
          <cell r="E3" t="str">
            <v>SC006</v>
          </cell>
          <cell r="F3" t="str">
            <v>AOP cabina di riduzione di Pineto (20")</v>
          </cell>
          <cell r="G3" t="str">
            <v>ENI DIV. GAS AND POWER (SHIPPER)</v>
          </cell>
          <cell r="H3" t="str">
            <v>DMDU</v>
          </cell>
          <cell r="I3" t="str">
            <v>TE</v>
          </cell>
          <cell r="K3" t="str">
            <v>Pulse Meter</v>
          </cell>
          <cell r="L3" t="str">
            <v>Deliveries</v>
          </cell>
          <cell r="M3" t="str">
            <v>PD Chart</v>
          </cell>
          <cell r="N3">
            <v>0.25</v>
          </cell>
          <cell r="O3">
            <v>0.25</v>
          </cell>
          <cell r="P3">
            <v>0.25</v>
          </cell>
          <cell r="Q3">
            <v>400</v>
          </cell>
          <cell r="R3">
            <v>0.96655999999999997</v>
          </cell>
          <cell r="S3">
            <v>1.01325</v>
          </cell>
          <cell r="T3">
            <v>15</v>
          </cell>
          <cell r="U3" t="str">
            <v>Gauge</v>
          </cell>
          <cell r="V3" t="str">
            <v>NX-19 GCN</v>
          </cell>
          <cell r="W3" t="str">
            <v>REMI Pulse</v>
          </cell>
          <cell r="X3" t="str">
            <v>Recalculate Energy</v>
          </cell>
          <cell r="Y3" t="str">
            <v>Daily</v>
          </cell>
          <cell r="Z3" t="str">
            <v>Daily</v>
          </cell>
          <cell r="AA3" t="str">
            <v>ITI</v>
          </cell>
          <cell r="AB3" t="str">
            <v>782-10VO</v>
          </cell>
          <cell r="AC3" t="str">
            <v>Daily</v>
          </cell>
          <cell r="AD3" t="str">
            <v>MTR Estimation (Last Good Value)</v>
          </cell>
          <cell r="AE3" t="str">
            <v>Alternate Meter Profile</v>
          </cell>
          <cell r="AF3" t="str">
            <v>Monthly</v>
          </cell>
          <cell r="AG3">
            <v>7538</v>
          </cell>
          <cell r="AK3">
            <v>1</v>
          </cell>
          <cell r="AL3">
            <v>6</v>
          </cell>
          <cell r="AN3">
            <v>40</v>
          </cell>
          <cell r="AO3">
            <v>-10</v>
          </cell>
          <cell r="AP3" t="str">
            <v>Area</v>
          </cell>
          <cell r="AQ3" t="str">
            <v>Area</v>
          </cell>
          <cell r="AR3">
            <v>60</v>
          </cell>
          <cell r="AS3" t="str">
            <v>None</v>
          </cell>
          <cell r="AT3">
            <v>2</v>
          </cell>
          <cell r="AU3">
            <v>1</v>
          </cell>
          <cell r="AV3">
            <v>7</v>
          </cell>
          <cell r="AW3">
            <v>7</v>
          </cell>
          <cell r="AX3">
            <v>7</v>
          </cell>
          <cell r="AY3">
            <v>7</v>
          </cell>
        </row>
        <row r="4">
          <cell r="A4">
            <v>3</v>
          </cell>
          <cell r="B4">
            <v>3</v>
          </cell>
          <cell r="C4" t="str">
            <v>SGM00000003D</v>
          </cell>
          <cell r="D4" t="str">
            <v>CARTINDUSTRIA FERENTINO S.R.L.Unipersonale</v>
          </cell>
          <cell r="E4" t="str">
            <v>SC009</v>
          </cell>
          <cell r="F4" t="str">
            <v>II-AOP Cabina Snam Paliano</v>
          </cell>
          <cell r="G4" t="str">
            <v>ITALTRADING (SHIPPER)</v>
          </cell>
          <cell r="H4" t="str">
            <v>NDM</v>
          </cell>
          <cell r="I4" t="str">
            <v>FR</v>
          </cell>
          <cell r="K4" t="str">
            <v>Pulse Meter</v>
          </cell>
          <cell r="L4" t="str">
            <v>Deliveries</v>
          </cell>
          <cell r="M4" t="str">
            <v>PD Chart</v>
          </cell>
          <cell r="N4">
            <v>0.25</v>
          </cell>
          <cell r="O4">
            <v>0.25</v>
          </cell>
          <cell r="P4">
            <v>0.25</v>
          </cell>
          <cell r="Q4">
            <v>197</v>
          </cell>
          <cell r="R4">
            <v>0.98997999999999997</v>
          </cell>
          <cell r="S4">
            <v>1.01325</v>
          </cell>
          <cell r="T4">
            <v>15</v>
          </cell>
          <cell r="U4" t="str">
            <v>Gauge</v>
          </cell>
          <cell r="V4" t="str">
            <v>NX-19 GCN</v>
          </cell>
          <cell r="W4" t="str">
            <v>REMI Pulse</v>
          </cell>
          <cell r="X4" t="str">
            <v>Recalculate Energy</v>
          </cell>
          <cell r="Y4" t="str">
            <v>Daily</v>
          </cell>
          <cell r="Z4" t="str">
            <v>Daily</v>
          </cell>
          <cell r="AA4" t="str">
            <v>SCHLUMBERGER</v>
          </cell>
          <cell r="AB4" t="str">
            <v>PTZ-ex</v>
          </cell>
          <cell r="AC4" t="str">
            <v>Daily</v>
          </cell>
          <cell r="AD4" t="str">
            <v>MTR Estimation (Last Good Value)</v>
          </cell>
          <cell r="AE4" t="str">
            <v>1.3 Factor</v>
          </cell>
          <cell r="AF4" t="str">
            <v>Monthly</v>
          </cell>
          <cell r="AG4">
            <v>0</v>
          </cell>
          <cell r="AK4">
            <v>1</v>
          </cell>
          <cell r="AL4">
            <v>6</v>
          </cell>
          <cell r="AN4">
            <v>40</v>
          </cell>
          <cell r="AO4">
            <v>-10</v>
          </cell>
          <cell r="AP4" t="str">
            <v>Area</v>
          </cell>
          <cell r="AQ4" t="str">
            <v>Area</v>
          </cell>
          <cell r="AR4">
            <v>60</v>
          </cell>
          <cell r="AS4" t="str">
            <v>None</v>
          </cell>
          <cell r="AT4">
            <v>1</v>
          </cell>
          <cell r="AU4">
            <v>1</v>
          </cell>
          <cell r="AV4">
            <v>7</v>
          </cell>
          <cell r="AW4">
            <v>7</v>
          </cell>
          <cell r="AX4">
            <v>7</v>
          </cell>
          <cell r="AY4">
            <v>7</v>
          </cell>
        </row>
        <row r="5">
          <cell r="A5">
            <v>6</v>
          </cell>
          <cell r="B5">
            <v>6</v>
          </cell>
          <cell r="C5" t="str">
            <v>COL00000006D</v>
          </cell>
          <cell r="D5" t="str">
            <v>O.C.S.A. S.P.A.- OFF. CROCETTA</v>
          </cell>
          <cell r="E5" t="str">
            <v>SC018</v>
          </cell>
          <cell r="F5" t="str">
            <v>II-AOP Cabina Snam Collalto</v>
          </cell>
          <cell r="G5" t="str">
            <v>EDISON SPA</v>
          </cell>
          <cell r="H5" t="str">
            <v>DMDU</v>
          </cell>
          <cell r="I5" t="str">
            <v>TV</v>
          </cell>
          <cell r="K5" t="str">
            <v>Pulse Meter</v>
          </cell>
          <cell r="L5" t="str">
            <v>Deliveries</v>
          </cell>
          <cell r="M5" t="str">
            <v>PD Chart</v>
          </cell>
          <cell r="N5">
            <v>0.25</v>
          </cell>
          <cell r="O5">
            <v>0.25</v>
          </cell>
          <cell r="P5">
            <v>0.25</v>
          </cell>
          <cell r="Q5">
            <v>113</v>
          </cell>
          <cell r="R5">
            <v>0.99983999999999995</v>
          </cell>
          <cell r="S5">
            <v>1.01325</v>
          </cell>
          <cell r="T5">
            <v>15</v>
          </cell>
          <cell r="U5" t="str">
            <v>Gauge</v>
          </cell>
          <cell r="V5" t="str">
            <v>NX-19 GCN</v>
          </cell>
          <cell r="W5" t="str">
            <v>REMI Pulse</v>
          </cell>
          <cell r="X5" t="str">
            <v>Recalculate Energy</v>
          </cell>
          <cell r="Y5" t="str">
            <v>Daily</v>
          </cell>
          <cell r="Z5" t="str">
            <v>Daily</v>
          </cell>
          <cell r="AA5" t="str">
            <v>FIMIGAS</v>
          </cell>
          <cell r="AB5" t="str">
            <v>VESCOM 3C</v>
          </cell>
          <cell r="AC5" t="str">
            <v>Daily</v>
          </cell>
          <cell r="AD5" t="str">
            <v>MTR Estimation (Last Good Value)</v>
          </cell>
          <cell r="AE5" t="str">
            <v>None</v>
          </cell>
          <cell r="AF5" t="str">
            <v>Monthly</v>
          </cell>
          <cell r="AG5">
            <v>0</v>
          </cell>
          <cell r="AK5">
            <v>1</v>
          </cell>
          <cell r="AL5">
            <v>2.5</v>
          </cell>
          <cell r="AN5">
            <v>40</v>
          </cell>
          <cell r="AO5">
            <v>-10</v>
          </cell>
          <cell r="AP5" t="str">
            <v>Area</v>
          </cell>
          <cell r="AQ5" t="str">
            <v>Area</v>
          </cell>
          <cell r="AR5">
            <v>60</v>
          </cell>
          <cell r="AS5" t="str">
            <v>None</v>
          </cell>
          <cell r="AT5">
            <v>2</v>
          </cell>
          <cell r="AU5">
            <v>2</v>
          </cell>
          <cell r="AV5">
            <v>7</v>
          </cell>
          <cell r="AW5">
            <v>7</v>
          </cell>
          <cell r="AX5">
            <v>7</v>
          </cell>
          <cell r="AY5">
            <v>7</v>
          </cell>
        </row>
        <row r="6">
          <cell r="A6">
            <v>7</v>
          </cell>
          <cell r="B6">
            <v>7</v>
          </cell>
          <cell r="C6" t="str">
            <v>COL00000007D</v>
          </cell>
          <cell r="D6" t="str">
            <v>INDUSTRIA CEMENTI G.ROSSI S.P.A.</v>
          </cell>
          <cell r="E6" t="str">
            <v>SC018</v>
          </cell>
          <cell r="F6" t="str">
            <v>II-AOP Cabina Snam Collalto</v>
          </cell>
          <cell r="G6" t="str">
            <v>EDISON SPA</v>
          </cell>
          <cell r="H6" t="str">
            <v>DMMUC</v>
          </cell>
          <cell r="I6" t="str">
            <v>TV</v>
          </cell>
          <cell r="K6" t="str">
            <v>Pulse Meter</v>
          </cell>
          <cell r="L6" t="str">
            <v>Deliveries</v>
          </cell>
          <cell r="M6" t="str">
            <v>PD Chart</v>
          </cell>
          <cell r="N6">
            <v>0.25</v>
          </cell>
          <cell r="O6">
            <v>0.25</v>
          </cell>
          <cell r="P6">
            <v>0.25</v>
          </cell>
          <cell r="Q6">
            <v>134</v>
          </cell>
          <cell r="R6">
            <v>0.99736000000000002</v>
          </cell>
          <cell r="S6">
            <v>1.01325</v>
          </cell>
          <cell r="T6">
            <v>15</v>
          </cell>
          <cell r="U6" t="str">
            <v>Gauge</v>
          </cell>
          <cell r="V6" t="str">
            <v>NX-19 GCN</v>
          </cell>
          <cell r="W6" t="str">
            <v>REMI Pulse</v>
          </cell>
          <cell r="X6" t="str">
            <v>Recalculate Energy</v>
          </cell>
          <cell r="Y6" t="str">
            <v>Daily</v>
          </cell>
          <cell r="Z6" t="str">
            <v>Daily</v>
          </cell>
          <cell r="AA6" t="str">
            <v>SCHLUMBERGER</v>
          </cell>
          <cell r="AB6" t="str">
            <v>COMPLEX</v>
          </cell>
          <cell r="AC6" t="str">
            <v>Daily</v>
          </cell>
          <cell r="AD6" t="str">
            <v>MTR Estimation (Last Good Value)</v>
          </cell>
          <cell r="AE6" t="str">
            <v>None</v>
          </cell>
          <cell r="AF6" t="str">
            <v>Monthly</v>
          </cell>
          <cell r="AG6">
            <v>0</v>
          </cell>
          <cell r="AK6">
            <v>1</v>
          </cell>
          <cell r="AL6">
            <v>10</v>
          </cell>
          <cell r="AN6">
            <v>40</v>
          </cell>
          <cell r="AO6">
            <v>-10</v>
          </cell>
          <cell r="AP6" t="str">
            <v>Area</v>
          </cell>
          <cell r="AQ6" t="str">
            <v>Area</v>
          </cell>
          <cell r="AR6">
            <v>60</v>
          </cell>
          <cell r="AS6" t="str">
            <v>None</v>
          </cell>
          <cell r="AT6">
            <v>3</v>
          </cell>
          <cell r="AU6">
            <v>3</v>
          </cell>
          <cell r="AV6">
            <v>7</v>
          </cell>
          <cell r="AW6">
            <v>7</v>
          </cell>
          <cell r="AX6">
            <v>7</v>
          </cell>
          <cell r="AY6">
            <v>7</v>
          </cell>
        </row>
        <row r="7">
          <cell r="A7">
            <v>10</v>
          </cell>
          <cell r="B7">
            <v>10</v>
          </cell>
          <cell r="C7" t="str">
            <v>SGM00000010D</v>
          </cell>
          <cell r="D7" t="str">
            <v>KIMBERLY CLARK S.r.l.</v>
          </cell>
          <cell r="E7" t="str">
            <v>SC009</v>
          </cell>
          <cell r="F7" t="str">
            <v>II-AOP Cabina Snam Paliano</v>
          </cell>
          <cell r="G7" t="str">
            <v>ENI DIV. GAS AND POWER (SHIPPER)</v>
          </cell>
          <cell r="H7" t="str">
            <v>NDM</v>
          </cell>
          <cell r="I7" t="str">
            <v>FR</v>
          </cell>
          <cell r="K7" t="str">
            <v>Pulse Meter</v>
          </cell>
          <cell r="L7" t="str">
            <v>Deliveries</v>
          </cell>
          <cell r="M7" t="str">
            <v>PD Chart</v>
          </cell>
          <cell r="N7">
            <v>0.25</v>
          </cell>
          <cell r="O7">
            <v>0.25</v>
          </cell>
          <cell r="P7">
            <v>0.25</v>
          </cell>
          <cell r="Q7">
            <v>140</v>
          </cell>
          <cell r="R7">
            <v>0.99665999999999999</v>
          </cell>
          <cell r="S7">
            <v>1.01325</v>
          </cell>
          <cell r="T7">
            <v>15</v>
          </cell>
          <cell r="U7" t="str">
            <v>Gauge</v>
          </cell>
          <cell r="V7" t="str">
            <v>NX-19 GCN</v>
          </cell>
          <cell r="W7" t="str">
            <v>REMI Pulse</v>
          </cell>
          <cell r="X7" t="str">
            <v>Recalculate Energy</v>
          </cell>
          <cell r="Y7" t="str">
            <v>Daily</v>
          </cell>
          <cell r="Z7" t="str">
            <v>Daily</v>
          </cell>
          <cell r="AA7" t="str">
            <v>SCHLUMBERGER</v>
          </cell>
          <cell r="AB7" t="str">
            <v>SIM BRUNT 4000</v>
          </cell>
          <cell r="AC7" t="str">
            <v>Daily</v>
          </cell>
          <cell r="AD7" t="str">
            <v>MTR Estimation (Last Good Value)</v>
          </cell>
          <cell r="AE7" t="str">
            <v>1.3 Factor</v>
          </cell>
          <cell r="AF7" t="str">
            <v>Monthly</v>
          </cell>
          <cell r="AG7">
            <v>0</v>
          </cell>
          <cell r="AK7">
            <v>1</v>
          </cell>
          <cell r="AL7">
            <v>4</v>
          </cell>
          <cell r="AN7">
            <v>40</v>
          </cell>
          <cell r="AO7">
            <v>-10</v>
          </cell>
          <cell r="AP7" t="str">
            <v>Area</v>
          </cell>
          <cell r="AQ7" t="str">
            <v>Area</v>
          </cell>
          <cell r="AR7">
            <v>60</v>
          </cell>
          <cell r="AS7" t="str">
            <v>None</v>
          </cell>
          <cell r="AT7">
            <v>2</v>
          </cell>
          <cell r="AU7">
            <v>2</v>
          </cell>
          <cell r="AV7">
            <v>7</v>
          </cell>
          <cell r="AW7">
            <v>7</v>
          </cell>
          <cell r="AX7">
            <v>7</v>
          </cell>
        </row>
        <row r="8">
          <cell r="A8">
            <v>11</v>
          </cell>
          <cell r="B8">
            <v>11</v>
          </cell>
          <cell r="C8" t="str">
            <v>SGM00000011D</v>
          </cell>
          <cell r="D8" t="str">
            <v>COOP LIRI 85 a r.l.</v>
          </cell>
          <cell r="E8" t="str">
            <v>SC008</v>
          </cell>
          <cell r="F8" t="str">
            <v>AOP cabina di Roccasecca</v>
          </cell>
          <cell r="G8" t="str">
            <v>EDISON SPA</v>
          </cell>
          <cell r="H8" t="str">
            <v>DMMUC</v>
          </cell>
          <cell r="I8" t="str">
            <v>FR</v>
          </cell>
          <cell r="K8" t="str">
            <v>Pulse Meter</v>
          </cell>
          <cell r="L8" t="str">
            <v>Deliveries</v>
          </cell>
          <cell r="M8" t="str">
            <v>PD Chart</v>
          </cell>
          <cell r="N8">
            <v>0.25</v>
          </cell>
          <cell r="O8">
            <v>0.25</v>
          </cell>
          <cell r="P8">
            <v>0.25</v>
          </cell>
          <cell r="Q8">
            <v>225</v>
          </cell>
          <cell r="R8">
            <v>0.98672000000000004</v>
          </cell>
          <cell r="S8">
            <v>1.01325</v>
          </cell>
          <cell r="T8">
            <v>15</v>
          </cell>
          <cell r="U8" t="str">
            <v>Gauge</v>
          </cell>
          <cell r="V8" t="str">
            <v>NX-19 GCN</v>
          </cell>
          <cell r="W8" t="str">
            <v>REMI Pulse</v>
          </cell>
          <cell r="X8" t="str">
            <v>Recalculate Energy</v>
          </cell>
          <cell r="Y8" t="str">
            <v>Daily</v>
          </cell>
          <cell r="Z8" t="str">
            <v>Daily</v>
          </cell>
          <cell r="AA8" t="str">
            <v>SCHLUMBERGER</v>
          </cell>
          <cell r="AB8" t="str">
            <v>CEM.2000</v>
          </cell>
          <cell r="AC8" t="str">
            <v>Daily</v>
          </cell>
          <cell r="AD8" t="str">
            <v>MTR Estimation (Last Good Value)</v>
          </cell>
          <cell r="AE8" t="str">
            <v>None</v>
          </cell>
          <cell r="AF8" t="str">
            <v>Monthly</v>
          </cell>
          <cell r="AG8">
            <v>0</v>
          </cell>
          <cell r="AK8">
            <v>1</v>
          </cell>
          <cell r="AL8">
            <v>4</v>
          </cell>
          <cell r="AN8">
            <v>40</v>
          </cell>
          <cell r="AO8">
            <v>-10</v>
          </cell>
          <cell r="AP8" t="str">
            <v>Area</v>
          </cell>
          <cell r="AQ8" t="str">
            <v>Area</v>
          </cell>
          <cell r="AR8">
            <v>60</v>
          </cell>
          <cell r="AS8" t="str">
            <v>None</v>
          </cell>
          <cell r="AT8">
            <v>1</v>
          </cell>
          <cell r="AU8">
            <v>1</v>
          </cell>
          <cell r="AV8">
            <v>7</v>
          </cell>
          <cell r="AW8">
            <v>7</v>
          </cell>
          <cell r="AX8">
            <v>7</v>
          </cell>
          <cell r="AY8">
            <v>7</v>
          </cell>
        </row>
        <row r="9">
          <cell r="A9">
            <v>12</v>
          </cell>
          <cell r="B9">
            <v>12</v>
          </cell>
          <cell r="C9" t="str">
            <v>SGM00000012D</v>
          </cell>
          <cell r="D9" t="str">
            <v>CARTIERA CERRONE Francescantonio</v>
          </cell>
          <cell r="E9" t="str">
            <v>SC008</v>
          </cell>
          <cell r="F9" t="str">
            <v>AOP cabina di Roccasecca</v>
          </cell>
          <cell r="G9" t="str">
            <v>EDISON SPA</v>
          </cell>
          <cell r="H9" t="str">
            <v>DMDU</v>
          </cell>
          <cell r="I9" t="str">
            <v>FR</v>
          </cell>
          <cell r="K9" t="str">
            <v>Orifice Meter</v>
          </cell>
          <cell r="L9" t="str">
            <v>Deliveries</v>
          </cell>
          <cell r="M9" t="str">
            <v>Orifice Chart</v>
          </cell>
          <cell r="N9">
            <v>0.25</v>
          </cell>
          <cell r="O9">
            <v>0.25</v>
          </cell>
          <cell r="P9">
            <v>0.25</v>
          </cell>
          <cell r="Q9">
            <v>100</v>
          </cell>
          <cell r="R9">
            <v>1.0013700000000001</v>
          </cell>
          <cell r="S9">
            <v>1.01325</v>
          </cell>
          <cell r="T9">
            <v>15</v>
          </cell>
          <cell r="U9" t="str">
            <v>Gauge</v>
          </cell>
          <cell r="V9" t="str">
            <v>NX-19 GCN</v>
          </cell>
          <cell r="W9" t="str">
            <v>REMI Orifice</v>
          </cell>
          <cell r="X9" t="str">
            <v>Recalculate Energy</v>
          </cell>
          <cell r="Y9" t="str">
            <v>Daily</v>
          </cell>
          <cell r="Z9" t="str">
            <v>Daily</v>
          </cell>
          <cell r="AA9" t="str">
            <v>ITI</v>
          </cell>
          <cell r="AB9" t="str">
            <v>782-5X</v>
          </cell>
          <cell r="AC9" t="str">
            <v>Daily</v>
          </cell>
          <cell r="AD9" t="str">
            <v>MTR Estimation (Last Good Value)</v>
          </cell>
          <cell r="AE9" t="str">
            <v>None</v>
          </cell>
          <cell r="AF9" t="str">
            <v>Monthly</v>
          </cell>
          <cell r="AG9">
            <v>0</v>
          </cell>
          <cell r="AH9">
            <v>15</v>
          </cell>
          <cell r="AI9" t="str">
            <v>Corner Tap</v>
          </cell>
          <cell r="AJ9">
            <v>0.5</v>
          </cell>
          <cell r="AK9">
            <v>1</v>
          </cell>
          <cell r="AL9">
            <v>4</v>
          </cell>
          <cell r="AM9">
            <v>200</v>
          </cell>
          <cell r="AN9">
            <v>40</v>
          </cell>
          <cell r="AO9">
            <v>-10</v>
          </cell>
          <cell r="AP9" t="str">
            <v>Area</v>
          </cell>
          <cell r="AQ9" t="str">
            <v>Area</v>
          </cell>
          <cell r="AR9">
            <v>1</v>
          </cell>
          <cell r="AT9">
            <v>1</v>
          </cell>
          <cell r="AU9">
            <v>1</v>
          </cell>
          <cell r="AZ9">
            <v>129</v>
          </cell>
          <cell r="BA9">
            <v>129</v>
          </cell>
          <cell r="BB9">
            <v>2</v>
          </cell>
          <cell r="BC9">
            <v>2</v>
          </cell>
          <cell r="BD9">
            <v>48.381999999999998</v>
          </cell>
          <cell r="BE9">
            <v>48.381999999999998</v>
          </cell>
          <cell r="BF9">
            <v>1</v>
          </cell>
          <cell r="BG9">
            <v>1</v>
          </cell>
        </row>
        <row r="10">
          <cell r="A10">
            <v>13</v>
          </cell>
          <cell r="B10">
            <v>13</v>
          </cell>
          <cell r="C10" t="str">
            <v>SGM00000013D</v>
          </cell>
          <cell r="D10" t="str">
            <v>CARTIERA MARSICANA SRL</v>
          </cell>
          <cell r="E10" t="str">
            <v>SC008</v>
          </cell>
          <cell r="F10" t="str">
            <v>AOP cabina di Roccasecca</v>
          </cell>
          <cell r="H10" t="str">
            <v>NDM</v>
          </cell>
          <cell r="I10" t="str">
            <v>FR</v>
          </cell>
          <cell r="K10" t="str">
            <v>Pulse Meter</v>
          </cell>
          <cell r="L10" t="str">
            <v>Deliveries</v>
          </cell>
          <cell r="M10" t="str">
            <v>PD Chart</v>
          </cell>
          <cell r="N10">
            <v>0.25</v>
          </cell>
          <cell r="O10">
            <v>0.25</v>
          </cell>
          <cell r="P10">
            <v>0.25</v>
          </cell>
          <cell r="Q10">
            <v>270</v>
          </cell>
          <cell r="R10">
            <v>0.98148999999999997</v>
          </cell>
          <cell r="S10">
            <v>1.01325</v>
          </cell>
          <cell r="T10">
            <v>15</v>
          </cell>
          <cell r="U10" t="str">
            <v>Gauge</v>
          </cell>
          <cell r="V10" t="str">
            <v>NX-19 GCN</v>
          </cell>
          <cell r="W10" t="str">
            <v>REMI Pulse</v>
          </cell>
          <cell r="X10" t="str">
            <v>None</v>
          </cell>
          <cell r="Y10" t="str">
            <v>Daily</v>
          </cell>
          <cell r="Z10" t="str">
            <v>Daily</v>
          </cell>
          <cell r="AC10" t="str">
            <v>Daily</v>
          </cell>
          <cell r="AD10" t="str">
            <v>MTR Estimation (Last Good Value)</v>
          </cell>
          <cell r="AE10" t="str">
            <v>1.3 Factor</v>
          </cell>
          <cell r="AF10" t="str">
            <v>Monthly</v>
          </cell>
          <cell r="AG10">
            <v>0</v>
          </cell>
          <cell r="AK10">
            <v>1</v>
          </cell>
          <cell r="AL10">
            <v>4</v>
          </cell>
          <cell r="AN10">
            <v>40</v>
          </cell>
          <cell r="AO10">
            <v>-10</v>
          </cell>
          <cell r="AP10" t="str">
            <v>Area</v>
          </cell>
          <cell r="AQ10" t="str">
            <v>Area</v>
          </cell>
          <cell r="AR10">
            <v>60</v>
          </cell>
          <cell r="AS10" t="str">
            <v>None</v>
          </cell>
          <cell r="AT10">
            <v>1</v>
          </cell>
          <cell r="AU10">
            <v>1</v>
          </cell>
          <cell r="AV10">
            <v>7</v>
          </cell>
          <cell r="AW10">
            <v>7</v>
          </cell>
          <cell r="AX10">
            <v>7</v>
          </cell>
          <cell r="AY10">
            <v>7</v>
          </cell>
        </row>
        <row r="11">
          <cell r="A11">
            <v>16</v>
          </cell>
          <cell r="B11">
            <v>16</v>
          </cell>
          <cell r="C11" t="str">
            <v>SGM00000016D</v>
          </cell>
          <cell r="D11" t="str">
            <v>SCALA S.p.A. (nuova cabina)</v>
          </cell>
          <cell r="E11" t="str">
            <v>SC008</v>
          </cell>
          <cell r="F11" t="str">
            <v>AOP cabina di Roccasecca</v>
          </cell>
          <cell r="G11" t="str">
            <v>ENI DIV. GAS AND POWER (SHIPPER)</v>
          </cell>
          <cell r="H11" t="str">
            <v>DMDU</v>
          </cell>
          <cell r="I11" t="str">
            <v>FR</v>
          </cell>
          <cell r="K11" t="str">
            <v>Pulse Meter</v>
          </cell>
          <cell r="L11" t="str">
            <v>Deliveries</v>
          </cell>
          <cell r="M11" t="str">
            <v>PD Chart</v>
          </cell>
          <cell r="N11">
            <v>0.25</v>
          </cell>
          <cell r="O11">
            <v>0.25</v>
          </cell>
          <cell r="P11">
            <v>0.25</v>
          </cell>
          <cell r="Q11">
            <v>36</v>
          </cell>
          <cell r="R11">
            <v>1.0089600000000001</v>
          </cell>
          <cell r="S11">
            <v>1.01325</v>
          </cell>
          <cell r="T11">
            <v>15</v>
          </cell>
          <cell r="U11" t="str">
            <v>Gauge</v>
          </cell>
          <cell r="V11" t="str">
            <v>NX-19 GCN</v>
          </cell>
          <cell r="W11" t="str">
            <v>REMI Pulse</v>
          </cell>
          <cell r="X11" t="str">
            <v>Recalculate Energy</v>
          </cell>
          <cell r="Y11" t="str">
            <v>Daily</v>
          </cell>
          <cell r="Z11" t="str">
            <v>Daily</v>
          </cell>
          <cell r="AA11" t="str">
            <v>SCHLUMBERGER</v>
          </cell>
          <cell r="AB11" t="str">
            <v>COMPLEX 3</v>
          </cell>
          <cell r="AC11" t="str">
            <v>Daily</v>
          </cell>
          <cell r="AD11" t="str">
            <v>MTR Estimation (Last Good Value)</v>
          </cell>
          <cell r="AE11" t="str">
            <v>None</v>
          </cell>
          <cell r="AF11" t="str">
            <v>Monthly</v>
          </cell>
          <cell r="AG11">
            <v>0</v>
          </cell>
          <cell r="AK11">
            <v>1</v>
          </cell>
          <cell r="AL11">
            <v>25</v>
          </cell>
          <cell r="AN11">
            <v>40</v>
          </cell>
          <cell r="AO11">
            <v>-10</v>
          </cell>
          <cell r="AP11" t="str">
            <v>Area</v>
          </cell>
          <cell r="AQ11" t="str">
            <v>Area</v>
          </cell>
          <cell r="AR11">
            <v>60</v>
          </cell>
          <cell r="AS11" t="str">
            <v>None</v>
          </cell>
          <cell r="AT11">
            <v>1</v>
          </cell>
          <cell r="AU11">
            <v>1</v>
          </cell>
          <cell r="AV11">
            <v>7</v>
          </cell>
          <cell r="AW11">
            <v>7</v>
          </cell>
          <cell r="AX11">
            <v>7</v>
          </cell>
          <cell r="AY11">
            <v>7</v>
          </cell>
        </row>
        <row r="12">
          <cell r="A12">
            <v>18</v>
          </cell>
          <cell r="B12">
            <v>18</v>
          </cell>
          <cell r="C12" t="str">
            <v>SGM00000018D</v>
          </cell>
          <cell r="D12" t="str">
            <v>PLASTISUD Italia Group S.r.l.</v>
          </cell>
          <cell r="E12" t="str">
            <v>SC009</v>
          </cell>
          <cell r="F12" t="str">
            <v>II-AOP Cabina Snam Paliano</v>
          </cell>
          <cell r="G12" t="str">
            <v>EDISON SPA</v>
          </cell>
          <cell r="H12" t="str">
            <v>DMDU</v>
          </cell>
          <cell r="I12" t="str">
            <v>FR</v>
          </cell>
          <cell r="K12" t="str">
            <v>Pulse Meter</v>
          </cell>
          <cell r="L12" t="str">
            <v>Deliveries</v>
          </cell>
          <cell r="M12" t="str">
            <v>PD Chart</v>
          </cell>
          <cell r="N12">
            <v>0.25</v>
          </cell>
          <cell r="O12">
            <v>0.25</v>
          </cell>
          <cell r="P12">
            <v>0.25</v>
          </cell>
          <cell r="Q12">
            <v>255</v>
          </cell>
          <cell r="R12">
            <v>0.98323000000000005</v>
          </cell>
          <cell r="S12">
            <v>1.01325</v>
          </cell>
          <cell r="T12">
            <v>15</v>
          </cell>
          <cell r="U12" t="str">
            <v>Gauge</v>
          </cell>
          <cell r="V12" t="str">
            <v>NX-19 GCN</v>
          </cell>
          <cell r="W12" t="str">
            <v>REMI Pulse</v>
          </cell>
          <cell r="X12" t="str">
            <v>Recalculate Energy</v>
          </cell>
          <cell r="Y12" t="str">
            <v>Daily</v>
          </cell>
          <cell r="Z12" t="str">
            <v>Daily</v>
          </cell>
          <cell r="AA12" t="str">
            <v>ITI</v>
          </cell>
          <cell r="AB12" t="str">
            <v>782-2X</v>
          </cell>
          <cell r="AC12" t="str">
            <v>Daily</v>
          </cell>
          <cell r="AD12" t="str">
            <v>MTR Estimation (Last Good Value)</v>
          </cell>
          <cell r="AE12" t="str">
            <v>1.3 Factor</v>
          </cell>
          <cell r="AF12" t="str">
            <v>Daily</v>
          </cell>
          <cell r="AG12">
            <v>0</v>
          </cell>
          <cell r="AK12">
            <v>1</v>
          </cell>
          <cell r="AL12">
            <v>6</v>
          </cell>
          <cell r="AN12">
            <v>40</v>
          </cell>
          <cell r="AO12">
            <v>-10</v>
          </cell>
          <cell r="AP12" t="str">
            <v>Area</v>
          </cell>
          <cell r="AQ12" t="str">
            <v>Area</v>
          </cell>
          <cell r="AR12">
            <v>60</v>
          </cell>
          <cell r="AS12" t="str">
            <v>None</v>
          </cell>
          <cell r="AT12">
            <v>1</v>
          </cell>
          <cell r="AU12">
            <v>1</v>
          </cell>
          <cell r="AV12">
            <v>7</v>
          </cell>
          <cell r="AW12">
            <v>7</v>
          </cell>
          <cell r="AX12">
            <v>7</v>
          </cell>
          <cell r="AY12">
            <v>7</v>
          </cell>
        </row>
        <row r="13">
          <cell r="A13">
            <v>27</v>
          </cell>
          <cell r="B13">
            <v>27</v>
          </cell>
          <cell r="C13" t="str">
            <v>SGM00000027D</v>
          </cell>
          <cell r="D13" t="str">
            <v>MICROMIX</v>
          </cell>
          <cell r="E13" t="str">
            <v>S06</v>
          </cell>
          <cell r="F13" t="str">
            <v>CAMPOBASSO</v>
          </cell>
          <cell r="G13" t="str">
            <v>EDISON SPA</v>
          </cell>
          <cell r="H13" t="str">
            <v>DMMUC</v>
          </cell>
          <cell r="I13" t="str">
            <v>IS</v>
          </cell>
          <cell r="J13" t="str">
            <v>Metanodotto SGM</v>
          </cell>
          <cell r="K13" t="str">
            <v>Manual Meter</v>
          </cell>
          <cell r="L13" t="str">
            <v>Deliveries</v>
          </cell>
          <cell r="M13" t="str">
            <v>Third-party meter</v>
          </cell>
          <cell r="N13">
            <v>0.25</v>
          </cell>
          <cell r="O13">
            <v>0.25</v>
          </cell>
          <cell r="P13">
            <v>0.25</v>
          </cell>
          <cell r="Q13">
            <v>380</v>
          </cell>
          <cell r="R13">
            <v>0.96884000000000003</v>
          </cell>
          <cell r="S13">
            <v>1.01325</v>
          </cell>
          <cell r="T13">
            <v>15</v>
          </cell>
          <cell r="U13" t="str">
            <v>Gauge</v>
          </cell>
          <cell r="V13" t="str">
            <v>NX-19 GCN</v>
          </cell>
          <cell r="X13" t="str">
            <v>Recalculate Energy</v>
          </cell>
          <cell r="Y13" t="str">
            <v>Daily</v>
          </cell>
          <cell r="Z13" t="str">
            <v>Sampled</v>
          </cell>
          <cell r="AC13" t="str">
            <v>Daily</v>
          </cell>
          <cell r="AD13" t="str">
            <v>MTR Estimation (Last Good Value)</v>
          </cell>
          <cell r="AE13" t="str">
            <v>1.3 Factor</v>
          </cell>
          <cell r="AF13" t="str">
            <v>Monthly</v>
          </cell>
          <cell r="AG13">
            <v>0</v>
          </cell>
        </row>
        <row r="14">
          <cell r="A14">
            <v>28</v>
          </cell>
          <cell r="B14">
            <v>28</v>
          </cell>
          <cell r="C14" t="str">
            <v>SGM00000028D</v>
          </cell>
          <cell r="D14" t="str">
            <v>SIEFIC SPA</v>
          </cell>
          <cell r="E14" t="str">
            <v>S06</v>
          </cell>
          <cell r="F14" t="str">
            <v>CAMPOBASSO</v>
          </cell>
          <cell r="G14" t="str">
            <v>EDISON SPA</v>
          </cell>
          <cell r="H14" t="str">
            <v>DMMU</v>
          </cell>
          <cell r="I14" t="str">
            <v>IS</v>
          </cell>
          <cell r="J14" t="str">
            <v>Metanodotto SGM</v>
          </cell>
          <cell r="K14" t="str">
            <v>Manual Meter</v>
          </cell>
          <cell r="L14" t="str">
            <v>Deliveries</v>
          </cell>
          <cell r="M14" t="str">
            <v>Third-party meter</v>
          </cell>
          <cell r="N14">
            <v>0.25</v>
          </cell>
          <cell r="O14">
            <v>0.25</v>
          </cell>
          <cell r="P14">
            <v>0.25</v>
          </cell>
          <cell r="Q14">
            <v>380</v>
          </cell>
          <cell r="R14">
            <v>0.96884000000000003</v>
          </cell>
          <cell r="S14">
            <v>1.01325</v>
          </cell>
          <cell r="T14">
            <v>15</v>
          </cell>
          <cell r="U14" t="str">
            <v>Gauge</v>
          </cell>
          <cell r="V14" t="str">
            <v>NX-19 GCN</v>
          </cell>
          <cell r="X14" t="str">
            <v>Recalculate Energy</v>
          </cell>
          <cell r="Y14" t="str">
            <v>Daily</v>
          </cell>
          <cell r="Z14" t="str">
            <v>Sampled</v>
          </cell>
          <cell r="AC14" t="str">
            <v>Daily</v>
          </cell>
          <cell r="AD14" t="str">
            <v>MTR Estimation (Last Good Value)</v>
          </cell>
          <cell r="AE14" t="str">
            <v>1.3 Factor</v>
          </cell>
          <cell r="AF14" t="str">
            <v>Monthly</v>
          </cell>
          <cell r="AG14">
            <v>0</v>
          </cell>
        </row>
        <row r="15">
          <cell r="A15">
            <v>31</v>
          </cell>
          <cell r="B15">
            <v>31</v>
          </cell>
          <cell r="C15" t="str">
            <v>SGM00000031D</v>
          </cell>
          <cell r="D15" t="str">
            <v>COLACEM S.p.A.</v>
          </cell>
          <cell r="E15" t="str">
            <v>SC008</v>
          </cell>
          <cell r="F15" t="str">
            <v>AOP cabina di Roccasecca</v>
          </cell>
          <cell r="G15" t="str">
            <v>EDISON SPA</v>
          </cell>
          <cell r="H15" t="str">
            <v>DMMUC</v>
          </cell>
          <cell r="I15" t="str">
            <v>IS</v>
          </cell>
          <cell r="K15" t="str">
            <v>Pulse Meter</v>
          </cell>
          <cell r="L15" t="str">
            <v>Deliveries</v>
          </cell>
          <cell r="M15" t="str">
            <v>PD Chart</v>
          </cell>
          <cell r="N15">
            <v>0.25</v>
          </cell>
          <cell r="O15">
            <v>0.25</v>
          </cell>
          <cell r="P15">
            <v>0.25</v>
          </cell>
          <cell r="Q15">
            <v>170</v>
          </cell>
          <cell r="R15">
            <v>0.99314000000000002</v>
          </cell>
          <cell r="S15">
            <v>1.01325</v>
          </cell>
          <cell r="T15">
            <v>15</v>
          </cell>
          <cell r="U15" t="str">
            <v>Gauge</v>
          </cell>
          <cell r="V15" t="str">
            <v>NX-19 GCN</v>
          </cell>
          <cell r="W15" t="str">
            <v>REMI Pulse</v>
          </cell>
          <cell r="X15" t="str">
            <v>Recalculate Energy</v>
          </cell>
          <cell r="Y15" t="str">
            <v>Daily</v>
          </cell>
          <cell r="Z15" t="str">
            <v>Daily</v>
          </cell>
          <cell r="AA15" t="str">
            <v>TARTARINI</v>
          </cell>
          <cell r="AB15" t="str">
            <v>FLOWTI T502 LP</v>
          </cell>
          <cell r="AC15" t="str">
            <v>Daily</v>
          </cell>
          <cell r="AD15" t="str">
            <v>MTR Estimation (Last Good Value)</v>
          </cell>
          <cell r="AE15" t="str">
            <v>None</v>
          </cell>
          <cell r="AF15" t="str">
            <v>Monthly</v>
          </cell>
          <cell r="AG15">
            <v>0</v>
          </cell>
          <cell r="AK15">
            <v>1</v>
          </cell>
          <cell r="AL15">
            <v>4</v>
          </cell>
          <cell r="AN15">
            <v>40</v>
          </cell>
          <cell r="AO15">
            <v>-10</v>
          </cell>
          <cell r="AP15" t="str">
            <v>Area</v>
          </cell>
          <cell r="AQ15" t="str">
            <v>Area</v>
          </cell>
          <cell r="AR15">
            <v>60</v>
          </cell>
          <cell r="AS15" t="str">
            <v>None</v>
          </cell>
          <cell r="AT15">
            <v>1</v>
          </cell>
          <cell r="AU15">
            <v>1</v>
          </cell>
          <cell r="AV15">
            <v>7</v>
          </cell>
          <cell r="AW15">
            <v>7</v>
          </cell>
          <cell r="AX15">
            <v>7</v>
          </cell>
          <cell r="AY15">
            <v>7</v>
          </cell>
        </row>
        <row r="16">
          <cell r="A16">
            <v>32</v>
          </cell>
          <cell r="B16">
            <v>32</v>
          </cell>
          <cell r="C16" t="str">
            <v>SGM00000032D</v>
          </cell>
          <cell r="D16" t="str">
            <v>ITALCEMENTI GUARDIAREGIA S.p.A.</v>
          </cell>
          <cell r="E16" t="str">
            <v>SC008</v>
          </cell>
          <cell r="F16" t="str">
            <v>AOP cabina di Roccasecca</v>
          </cell>
          <cell r="G16" t="str">
            <v>EDISON SPA</v>
          </cell>
          <cell r="H16" t="str">
            <v>DMDU</v>
          </cell>
          <cell r="I16" t="str">
            <v>CB</v>
          </cell>
          <cell r="K16" t="str">
            <v>Pulse Meter</v>
          </cell>
          <cell r="L16" t="str">
            <v>Deliveries</v>
          </cell>
          <cell r="M16" t="str">
            <v>PD Chart</v>
          </cell>
          <cell r="N16">
            <v>0.25</v>
          </cell>
          <cell r="O16">
            <v>0.25</v>
          </cell>
          <cell r="P16">
            <v>0.25</v>
          </cell>
          <cell r="Q16">
            <v>516</v>
          </cell>
          <cell r="R16">
            <v>0.95342000000000005</v>
          </cell>
          <cell r="S16">
            <v>1.01325</v>
          </cell>
          <cell r="T16">
            <v>15</v>
          </cell>
          <cell r="U16" t="str">
            <v>Gauge</v>
          </cell>
          <cell r="V16" t="str">
            <v>NX-19 GCN</v>
          </cell>
          <cell r="W16" t="str">
            <v>REMI Pulse</v>
          </cell>
          <cell r="X16" t="str">
            <v>Recalculate Energy</v>
          </cell>
          <cell r="Y16" t="str">
            <v>Daily</v>
          </cell>
          <cell r="Z16" t="str">
            <v>Daily</v>
          </cell>
          <cell r="AA16" t="str">
            <v>ITI</v>
          </cell>
          <cell r="AB16" t="str">
            <v>782-5X</v>
          </cell>
          <cell r="AC16" t="str">
            <v>Daily</v>
          </cell>
          <cell r="AD16" t="str">
            <v>MTR Estimation (Last Good Value)</v>
          </cell>
          <cell r="AE16" t="str">
            <v>1.3 Factor</v>
          </cell>
          <cell r="AF16" t="str">
            <v>Monthly</v>
          </cell>
          <cell r="AG16">
            <v>0</v>
          </cell>
          <cell r="AK16">
            <v>1</v>
          </cell>
          <cell r="AL16">
            <v>10</v>
          </cell>
          <cell r="AN16">
            <v>40</v>
          </cell>
          <cell r="AO16">
            <v>-10</v>
          </cell>
          <cell r="AP16" t="str">
            <v>Area</v>
          </cell>
          <cell r="AQ16" t="str">
            <v>Area</v>
          </cell>
          <cell r="AR16">
            <v>60</v>
          </cell>
          <cell r="AS16" t="str">
            <v>None</v>
          </cell>
          <cell r="AT16">
            <v>1</v>
          </cell>
          <cell r="AU16">
            <v>1</v>
          </cell>
          <cell r="AV16">
            <v>6</v>
          </cell>
          <cell r="AW16">
            <v>6</v>
          </cell>
          <cell r="AX16">
            <v>7</v>
          </cell>
          <cell r="AY16">
            <v>7</v>
          </cell>
        </row>
        <row r="17">
          <cell r="A17">
            <v>33</v>
          </cell>
          <cell r="B17">
            <v>33</v>
          </cell>
          <cell r="C17" t="str">
            <v>SGM00000033D</v>
          </cell>
          <cell r="D17" t="str">
            <v>ITALCEMENTI COLLEFERRO S.p.A.</v>
          </cell>
          <cell r="E17" t="str">
            <v>SC009</v>
          </cell>
          <cell r="F17" t="str">
            <v>II-AOP Cabina Snam Paliano</v>
          </cell>
          <cell r="G17" t="str">
            <v>EDISON SPA</v>
          </cell>
          <cell r="H17" t="str">
            <v>DMDU</v>
          </cell>
          <cell r="I17" t="str">
            <v>RM</v>
          </cell>
          <cell r="K17" t="str">
            <v>Pulse Meter</v>
          </cell>
          <cell r="L17" t="str">
            <v>Deliveries</v>
          </cell>
          <cell r="M17" t="str">
            <v>PD Chart</v>
          </cell>
          <cell r="N17">
            <v>0.25</v>
          </cell>
          <cell r="O17">
            <v>0.25</v>
          </cell>
          <cell r="P17">
            <v>0.25</v>
          </cell>
          <cell r="Q17">
            <v>212</v>
          </cell>
          <cell r="R17">
            <v>0.98823000000000005</v>
          </cell>
          <cell r="S17">
            <v>1.01325</v>
          </cell>
          <cell r="T17">
            <v>15</v>
          </cell>
          <cell r="U17" t="str">
            <v>Gauge</v>
          </cell>
          <cell r="V17" t="str">
            <v>NX-19 GCN</v>
          </cell>
          <cell r="W17" t="str">
            <v>REMI Pulse</v>
          </cell>
          <cell r="X17" t="str">
            <v>Recalculate Energy</v>
          </cell>
          <cell r="Y17" t="str">
            <v>Daily</v>
          </cell>
          <cell r="Z17" t="str">
            <v>Daily</v>
          </cell>
          <cell r="AA17" t="str">
            <v>SCHLUMBERGER</v>
          </cell>
          <cell r="AB17" t="str">
            <v>PTZ</v>
          </cell>
          <cell r="AC17" t="str">
            <v>Daily</v>
          </cell>
          <cell r="AD17" t="str">
            <v>MTR Estimation (Last Good Value)</v>
          </cell>
          <cell r="AE17" t="str">
            <v>1.3 Factor</v>
          </cell>
          <cell r="AF17" t="str">
            <v>Monthly</v>
          </cell>
          <cell r="AG17">
            <v>0</v>
          </cell>
          <cell r="AK17">
            <v>1</v>
          </cell>
          <cell r="AL17">
            <v>4</v>
          </cell>
          <cell r="AN17">
            <v>40</v>
          </cell>
          <cell r="AO17">
            <v>-10</v>
          </cell>
          <cell r="AP17" t="str">
            <v>Area</v>
          </cell>
          <cell r="AQ17" t="str">
            <v>Area</v>
          </cell>
          <cell r="AR17">
            <v>60</v>
          </cell>
          <cell r="AS17" t="str">
            <v>None</v>
          </cell>
          <cell r="AT17">
            <v>1</v>
          </cell>
          <cell r="AU17">
            <v>1</v>
          </cell>
          <cell r="AV17">
            <v>7</v>
          </cell>
          <cell r="AW17">
            <v>7</v>
          </cell>
          <cell r="AX17">
            <v>7</v>
          </cell>
          <cell r="AY17">
            <v>7</v>
          </cell>
        </row>
        <row r="18">
          <cell r="A18">
            <v>34</v>
          </cell>
          <cell r="B18">
            <v>34</v>
          </cell>
          <cell r="C18" t="str">
            <v>SGM00000034D</v>
          </cell>
          <cell r="D18" t="str">
            <v>LATERLITE S.p.A.</v>
          </cell>
          <cell r="E18" t="str">
            <v>SC008</v>
          </cell>
          <cell r="F18" t="str">
            <v>AOP cabina di Roccasecca</v>
          </cell>
          <cell r="G18" t="str">
            <v>ENI DIV. GAS AND POWER (SHIPPER)</v>
          </cell>
          <cell r="H18" t="str">
            <v>DMMUC</v>
          </cell>
          <cell r="I18" t="str">
            <v>CB</v>
          </cell>
          <cell r="K18" t="str">
            <v>Pulse Meter</v>
          </cell>
          <cell r="L18" t="str">
            <v>Deliveries</v>
          </cell>
          <cell r="M18" t="str">
            <v>PD Chart</v>
          </cell>
          <cell r="N18">
            <v>0.25</v>
          </cell>
          <cell r="O18">
            <v>0.25</v>
          </cell>
          <cell r="P18">
            <v>0.25</v>
          </cell>
          <cell r="Q18">
            <v>536</v>
          </cell>
          <cell r="R18">
            <v>0.95116999999999996</v>
          </cell>
          <cell r="S18">
            <v>1.01325</v>
          </cell>
          <cell r="T18">
            <v>15</v>
          </cell>
          <cell r="U18" t="str">
            <v>Absolute</v>
          </cell>
          <cell r="V18" t="str">
            <v>NX-19 GCN</v>
          </cell>
          <cell r="W18" t="str">
            <v>REMI Pulse</v>
          </cell>
          <cell r="X18" t="str">
            <v>Recalculate Energy</v>
          </cell>
          <cell r="Y18" t="str">
            <v>Daily</v>
          </cell>
          <cell r="Z18" t="str">
            <v>Daily</v>
          </cell>
          <cell r="AA18" t="str">
            <v>SCHLUMBERGER</v>
          </cell>
          <cell r="AB18" t="str">
            <v>COMPLEX 7925</v>
          </cell>
          <cell r="AC18" t="str">
            <v>Daily</v>
          </cell>
          <cell r="AD18" t="str">
            <v>MTR Estimation (Last Good Value)</v>
          </cell>
          <cell r="AE18" t="str">
            <v>1.3 Factor</v>
          </cell>
          <cell r="AF18" t="str">
            <v>Daily</v>
          </cell>
          <cell r="AG18">
            <v>0</v>
          </cell>
          <cell r="AK18">
            <v>1</v>
          </cell>
          <cell r="AL18">
            <v>4</v>
          </cell>
          <cell r="AN18">
            <v>40</v>
          </cell>
          <cell r="AO18">
            <v>-10</v>
          </cell>
          <cell r="AP18" t="str">
            <v>Area</v>
          </cell>
          <cell r="AQ18" t="str">
            <v>Area</v>
          </cell>
          <cell r="AR18">
            <v>60</v>
          </cell>
          <cell r="AS18" t="str">
            <v>None</v>
          </cell>
          <cell r="AT18">
            <v>1</v>
          </cell>
          <cell r="AU18">
            <v>1</v>
          </cell>
          <cell r="AV18">
            <v>7</v>
          </cell>
          <cell r="AW18">
            <v>7</v>
          </cell>
          <cell r="AX18">
            <v>7</v>
          </cell>
          <cell r="AY18">
            <v>7</v>
          </cell>
        </row>
        <row r="19">
          <cell r="A19">
            <v>35</v>
          </cell>
          <cell r="B19">
            <v>35</v>
          </cell>
          <cell r="C19" t="str">
            <v>SGM00000035D</v>
          </cell>
          <cell r="D19" t="str">
            <v>RIVECO SPA</v>
          </cell>
          <cell r="E19" t="str">
            <v>SC012</v>
          </cell>
          <cell r="F19" t="str">
            <v>AOP Cameretta "derivazione  4" e 8" " per S.Severo (Torremaggiore)</v>
          </cell>
          <cell r="G19" t="str">
            <v>EDISON SPA</v>
          </cell>
          <cell r="H19" t="str">
            <v>NDM</v>
          </cell>
          <cell r="I19" t="str">
            <v>CB</v>
          </cell>
          <cell r="K19" t="str">
            <v>Pulse Meter</v>
          </cell>
          <cell r="L19" t="str">
            <v>Deliveries</v>
          </cell>
          <cell r="M19" t="str">
            <v>PD Chart</v>
          </cell>
          <cell r="N19">
            <v>0.25</v>
          </cell>
          <cell r="O19">
            <v>0.25</v>
          </cell>
          <cell r="P19">
            <v>0.25</v>
          </cell>
          <cell r="Q19">
            <v>137</v>
          </cell>
          <cell r="R19">
            <v>0.99700999999999995</v>
          </cell>
          <cell r="S19">
            <v>1.01325</v>
          </cell>
          <cell r="T19">
            <v>15</v>
          </cell>
          <cell r="U19" t="str">
            <v>Gauge</v>
          </cell>
          <cell r="V19" t="str">
            <v>NX-19 GCN</v>
          </cell>
          <cell r="W19" t="str">
            <v>REMI Pulse</v>
          </cell>
          <cell r="X19" t="str">
            <v>Recalculate Energy</v>
          </cell>
          <cell r="Y19" t="str">
            <v>Daily</v>
          </cell>
          <cell r="Z19" t="str">
            <v>Daily</v>
          </cell>
          <cell r="AC19" t="str">
            <v>Daily</v>
          </cell>
          <cell r="AD19" t="str">
            <v>MTR Estimation (Last Good Value)</v>
          </cell>
          <cell r="AE19" t="str">
            <v>1.3 Factor</v>
          </cell>
          <cell r="AF19" t="str">
            <v>Monthly</v>
          </cell>
          <cell r="AG19">
            <v>0</v>
          </cell>
          <cell r="AK19">
            <v>1</v>
          </cell>
          <cell r="AL19">
            <v>6</v>
          </cell>
          <cell r="AN19">
            <v>40</v>
          </cell>
          <cell r="AO19">
            <v>-10</v>
          </cell>
          <cell r="AP19" t="str">
            <v>Area</v>
          </cell>
          <cell r="AQ19" t="str">
            <v>Area</v>
          </cell>
          <cell r="AR19">
            <v>60</v>
          </cell>
          <cell r="AS19" t="str">
            <v>None</v>
          </cell>
          <cell r="AT19">
            <v>1</v>
          </cell>
          <cell r="AU19">
            <v>1</v>
          </cell>
          <cell r="AV19">
            <v>6</v>
          </cell>
          <cell r="AW19">
            <v>6</v>
          </cell>
          <cell r="AX19">
            <v>7</v>
          </cell>
          <cell r="AY19">
            <v>7</v>
          </cell>
        </row>
        <row r="20">
          <cell r="A20">
            <v>36</v>
          </cell>
          <cell r="B20">
            <v>36</v>
          </cell>
          <cell r="C20" t="str">
            <v>SGM00000036D</v>
          </cell>
          <cell r="D20" t="str">
            <v>CALCISERNIA S.p.A.</v>
          </cell>
          <cell r="E20" t="str">
            <v>SC008</v>
          </cell>
          <cell r="F20" t="str">
            <v>AOP cabina di Roccasecca</v>
          </cell>
          <cell r="G20" t="str">
            <v>ENERGIA - Shipper</v>
          </cell>
          <cell r="H20" t="str">
            <v>DMMUC</v>
          </cell>
          <cell r="I20" t="str">
            <v>IS</v>
          </cell>
          <cell r="K20" t="str">
            <v>Orifice Meter</v>
          </cell>
          <cell r="L20" t="str">
            <v>Deliveries</v>
          </cell>
          <cell r="M20" t="str">
            <v>Orifice Chart</v>
          </cell>
          <cell r="N20">
            <v>0.25</v>
          </cell>
          <cell r="O20">
            <v>0.25</v>
          </cell>
          <cell r="P20">
            <v>0.25</v>
          </cell>
          <cell r="Q20">
            <v>380</v>
          </cell>
          <cell r="R20">
            <v>0.96884000000000003</v>
          </cell>
          <cell r="S20">
            <v>1.01325</v>
          </cell>
          <cell r="T20">
            <v>15</v>
          </cell>
          <cell r="U20" t="str">
            <v>Gauge</v>
          </cell>
          <cell r="V20" t="str">
            <v>NX-19 GCN</v>
          </cell>
          <cell r="W20" t="str">
            <v>REMI Orifice</v>
          </cell>
          <cell r="X20" t="str">
            <v>Recalculate Energy</v>
          </cell>
          <cell r="Y20" t="str">
            <v>Daily</v>
          </cell>
          <cell r="Z20" t="str">
            <v>Daily</v>
          </cell>
          <cell r="AA20" t="str">
            <v>ITI</v>
          </cell>
          <cell r="AB20" t="str">
            <v>782-5XS</v>
          </cell>
          <cell r="AC20" t="str">
            <v>Daily</v>
          </cell>
          <cell r="AD20" t="str">
            <v>MTR Estimation (Last Good Value)</v>
          </cell>
          <cell r="AE20" t="str">
            <v>None</v>
          </cell>
          <cell r="AF20" t="str">
            <v>Monthly</v>
          </cell>
          <cell r="AG20">
            <v>0</v>
          </cell>
          <cell r="AH20">
            <v>15</v>
          </cell>
          <cell r="AI20" t="str">
            <v>Corner Tap</v>
          </cell>
          <cell r="AJ20">
            <v>0.5</v>
          </cell>
          <cell r="AK20">
            <v>1</v>
          </cell>
          <cell r="AL20">
            <v>10</v>
          </cell>
          <cell r="AM20">
            <v>200</v>
          </cell>
          <cell r="AN20">
            <v>40</v>
          </cell>
          <cell r="AO20">
            <v>-10</v>
          </cell>
          <cell r="AP20" t="str">
            <v>Area</v>
          </cell>
          <cell r="AQ20" t="str">
            <v>Area</v>
          </cell>
          <cell r="AR20">
            <v>1</v>
          </cell>
          <cell r="AT20">
            <v>1</v>
          </cell>
          <cell r="AU20">
            <v>1</v>
          </cell>
          <cell r="AZ20">
            <v>207.3</v>
          </cell>
          <cell r="BA20">
            <v>207.3</v>
          </cell>
          <cell r="BB20">
            <v>2</v>
          </cell>
          <cell r="BC20">
            <v>2</v>
          </cell>
          <cell r="BD20">
            <v>72.522999999999996</v>
          </cell>
          <cell r="BE20">
            <v>72.522999999999996</v>
          </cell>
          <cell r="BF20">
            <v>1</v>
          </cell>
          <cell r="BG20">
            <v>1</v>
          </cell>
        </row>
        <row r="21">
          <cell r="A21">
            <v>37</v>
          </cell>
          <cell r="B21">
            <v>37</v>
          </cell>
          <cell r="C21" t="str">
            <v>SGM00000037D</v>
          </cell>
          <cell r="D21" t="str">
            <v>ITALGASBETON SUD S.r.l.</v>
          </cell>
          <cell r="E21" t="str">
            <v>SC009</v>
          </cell>
          <cell r="F21" t="str">
            <v>II-AOP Cabina Snam Paliano</v>
          </cell>
          <cell r="G21" t="str">
            <v>ENI DIV. GAS AND POWER (SHIPPER)</v>
          </cell>
          <cell r="H21" t="str">
            <v>DMMUC</v>
          </cell>
          <cell r="I21" t="str">
            <v>FR</v>
          </cell>
          <cell r="K21" t="str">
            <v>Pulse Meter</v>
          </cell>
          <cell r="L21" t="str">
            <v>Deliveries</v>
          </cell>
          <cell r="M21" t="str">
            <v>PD Chart</v>
          </cell>
          <cell r="N21">
            <v>0.25</v>
          </cell>
          <cell r="O21">
            <v>0.25</v>
          </cell>
          <cell r="P21">
            <v>0.25</v>
          </cell>
          <cell r="Q21">
            <v>219</v>
          </cell>
          <cell r="R21">
            <v>0.98741999999999996</v>
          </cell>
          <cell r="S21">
            <v>1.01325</v>
          </cell>
          <cell r="T21">
            <v>15</v>
          </cell>
          <cell r="U21" t="str">
            <v>Gauge</v>
          </cell>
          <cell r="V21" t="str">
            <v>NX-19 GCN</v>
          </cell>
          <cell r="W21" t="str">
            <v>REMI Pulse</v>
          </cell>
          <cell r="X21" t="str">
            <v>Recalculate Energy</v>
          </cell>
          <cell r="Y21" t="str">
            <v>Daily</v>
          </cell>
          <cell r="Z21" t="str">
            <v>Daily</v>
          </cell>
          <cell r="AA21" t="str">
            <v>FIORENTINI</v>
          </cell>
          <cell r="AB21" t="str">
            <v>FIOMEC 12S</v>
          </cell>
          <cell r="AC21" t="str">
            <v>Daily</v>
          </cell>
          <cell r="AD21" t="str">
            <v>MTR Estimation (Last Good Value)</v>
          </cell>
          <cell r="AE21" t="str">
            <v>1.3 Factor</v>
          </cell>
          <cell r="AF21" t="str">
            <v>Daily</v>
          </cell>
          <cell r="AG21">
            <v>0</v>
          </cell>
          <cell r="AK21">
            <v>1</v>
          </cell>
          <cell r="AL21">
            <v>4</v>
          </cell>
          <cell r="AN21">
            <v>40</v>
          </cell>
          <cell r="AO21">
            <v>-10</v>
          </cell>
          <cell r="AP21" t="str">
            <v>Area</v>
          </cell>
          <cell r="AQ21" t="str">
            <v>Area</v>
          </cell>
          <cell r="AR21">
            <v>60</v>
          </cell>
          <cell r="AS21" t="str">
            <v>None</v>
          </cell>
          <cell r="AT21">
            <v>1</v>
          </cell>
          <cell r="AU21">
            <v>1</v>
          </cell>
          <cell r="AV21">
            <v>7</v>
          </cell>
          <cell r="AW21">
            <v>7</v>
          </cell>
          <cell r="AX21">
            <v>7</v>
          </cell>
          <cell r="AY21">
            <v>7</v>
          </cell>
        </row>
        <row r="22">
          <cell r="A22">
            <v>49</v>
          </cell>
          <cell r="B22">
            <v>49</v>
          </cell>
          <cell r="C22" t="str">
            <v>SGM00000049D</v>
          </cell>
          <cell r="D22" t="str">
            <v>RAMACOLOR S.p.A.</v>
          </cell>
          <cell r="E22" t="str">
            <v>SC009</v>
          </cell>
          <cell r="F22" t="str">
            <v>II-AOP Cabina Snam Paliano</v>
          </cell>
          <cell r="G22" t="str">
            <v>ENI DIV. GAS AND POWER (SHIPPER)</v>
          </cell>
          <cell r="H22" t="str">
            <v>DMDU</v>
          </cell>
          <cell r="I22" t="str">
            <v>FR</v>
          </cell>
          <cell r="K22" t="str">
            <v>Pulse Meter</v>
          </cell>
          <cell r="L22" t="str">
            <v>Deliveries</v>
          </cell>
          <cell r="M22" t="str">
            <v>PD Chart</v>
          </cell>
          <cell r="N22">
            <v>0.25</v>
          </cell>
          <cell r="O22">
            <v>0.25</v>
          </cell>
          <cell r="P22">
            <v>0.25</v>
          </cell>
          <cell r="Q22">
            <v>219</v>
          </cell>
          <cell r="R22">
            <v>0.98741999999999996</v>
          </cell>
          <cell r="S22">
            <v>1.01325</v>
          </cell>
          <cell r="T22">
            <v>15</v>
          </cell>
          <cell r="U22" t="str">
            <v>Gauge</v>
          </cell>
          <cell r="V22" t="str">
            <v>NX-19 GCN</v>
          </cell>
          <cell r="W22" t="str">
            <v>REMI Pulse</v>
          </cell>
          <cell r="X22" t="str">
            <v>Recalculate Energy</v>
          </cell>
          <cell r="Y22" t="str">
            <v>Daily</v>
          </cell>
          <cell r="Z22" t="str">
            <v>Daily</v>
          </cell>
          <cell r="AA22" t="str">
            <v>FIORENTINI</v>
          </cell>
          <cell r="AB22" t="str">
            <v>FIOMEC 12TS RC</v>
          </cell>
          <cell r="AC22" t="str">
            <v>Daily</v>
          </cell>
          <cell r="AD22" t="str">
            <v>MTR Estimation (Last Good Value)</v>
          </cell>
          <cell r="AE22" t="str">
            <v>1.3 Factor</v>
          </cell>
          <cell r="AF22" t="str">
            <v>Monthly</v>
          </cell>
          <cell r="AG22">
            <v>0</v>
          </cell>
          <cell r="AK22">
            <v>1</v>
          </cell>
          <cell r="AL22">
            <v>4</v>
          </cell>
          <cell r="AN22">
            <v>40</v>
          </cell>
          <cell r="AO22">
            <v>-10</v>
          </cell>
          <cell r="AP22" t="str">
            <v>Area</v>
          </cell>
          <cell r="AQ22" t="str">
            <v>Area</v>
          </cell>
          <cell r="AR22">
            <v>60</v>
          </cell>
          <cell r="AS22" t="str">
            <v>None</v>
          </cell>
          <cell r="AT22">
            <v>1</v>
          </cell>
          <cell r="AU22">
            <v>1</v>
          </cell>
          <cell r="AV22">
            <v>7</v>
          </cell>
          <cell r="AW22">
            <v>7</v>
          </cell>
          <cell r="AX22">
            <v>7</v>
          </cell>
          <cell r="AY22">
            <v>7</v>
          </cell>
        </row>
        <row r="23">
          <cell r="A23">
            <v>51</v>
          </cell>
          <cell r="B23">
            <v>51</v>
          </cell>
          <cell r="C23" t="str">
            <v>SGM00000051D</v>
          </cell>
          <cell r="D23" t="str">
            <v>CERAMICA SOLE S.R.L.</v>
          </cell>
          <cell r="E23" t="str">
            <v>SC009</v>
          </cell>
          <cell r="F23" t="str">
            <v>II-AOP Cabina Snam Paliano</v>
          </cell>
          <cell r="G23" t="str">
            <v>EDISON SPA</v>
          </cell>
          <cell r="H23" t="str">
            <v>DMMU</v>
          </cell>
          <cell r="I23" t="str">
            <v>FR</v>
          </cell>
          <cell r="K23" t="str">
            <v>Orifice Meter</v>
          </cell>
          <cell r="L23" t="str">
            <v>Deliveries</v>
          </cell>
          <cell r="M23" t="str">
            <v>Orifice Chart</v>
          </cell>
          <cell r="N23">
            <v>0.25</v>
          </cell>
          <cell r="O23">
            <v>0.25</v>
          </cell>
          <cell r="P23">
            <v>0.25</v>
          </cell>
          <cell r="Q23">
            <v>140</v>
          </cell>
          <cell r="R23">
            <v>0.99665999999999999</v>
          </cell>
          <cell r="S23">
            <v>1.01325</v>
          </cell>
          <cell r="T23">
            <v>15</v>
          </cell>
          <cell r="U23" t="str">
            <v>Gauge</v>
          </cell>
          <cell r="V23" t="str">
            <v>NX-19 GCN</v>
          </cell>
          <cell r="W23" t="str">
            <v>REMI Orifice</v>
          </cell>
          <cell r="X23" t="str">
            <v>Recalculate Energy</v>
          </cell>
          <cell r="Y23" t="str">
            <v>Daily</v>
          </cell>
          <cell r="Z23" t="str">
            <v>Daily</v>
          </cell>
          <cell r="AA23" t="str">
            <v>FIMIGAS</v>
          </cell>
          <cell r="AB23" t="str">
            <v>TEST 2000 VESCO</v>
          </cell>
          <cell r="AC23" t="str">
            <v>Daily</v>
          </cell>
          <cell r="AD23" t="str">
            <v>MTR Estimation (Last Good Value)</v>
          </cell>
          <cell r="AE23" t="str">
            <v>None</v>
          </cell>
          <cell r="AF23" t="str">
            <v>Monthly</v>
          </cell>
          <cell r="AG23">
            <v>0</v>
          </cell>
          <cell r="AH23">
            <v>15</v>
          </cell>
          <cell r="AI23" t="str">
            <v>Corner Tap</v>
          </cell>
          <cell r="AJ23">
            <v>0.5</v>
          </cell>
          <cell r="AK23">
            <v>1</v>
          </cell>
          <cell r="AL23">
            <v>4</v>
          </cell>
          <cell r="AM23">
            <v>200</v>
          </cell>
          <cell r="AN23">
            <v>40</v>
          </cell>
          <cell r="AO23">
            <v>-10</v>
          </cell>
          <cell r="AP23" t="str">
            <v>Area</v>
          </cell>
          <cell r="AQ23" t="str">
            <v>Area</v>
          </cell>
          <cell r="AR23">
            <v>1</v>
          </cell>
          <cell r="AT23">
            <v>1</v>
          </cell>
          <cell r="AU23">
            <v>1</v>
          </cell>
          <cell r="AZ23">
            <v>51.3</v>
          </cell>
          <cell r="BA23">
            <v>51.3</v>
          </cell>
          <cell r="BB23">
            <v>2</v>
          </cell>
          <cell r="BC23">
            <v>2</v>
          </cell>
          <cell r="BD23">
            <v>28.231000000000002</v>
          </cell>
          <cell r="BE23">
            <v>28.231000000000002</v>
          </cell>
          <cell r="BF23">
            <v>1</v>
          </cell>
          <cell r="BG23">
            <v>1</v>
          </cell>
        </row>
        <row r="24">
          <cell r="A24">
            <v>52</v>
          </cell>
          <cell r="B24">
            <v>52</v>
          </cell>
          <cell r="C24" t="str">
            <v>SGM00000052D</v>
          </cell>
          <cell r="D24" t="str">
            <v>IDEAL STANDARD DIV. AMERICAN STANDARD ITALIA SRL</v>
          </cell>
          <cell r="E24" t="str">
            <v>SC008</v>
          </cell>
          <cell r="F24" t="str">
            <v>AOP cabina di Roccasecca</v>
          </cell>
          <cell r="G24" t="str">
            <v>ENERGIA - Shipper</v>
          </cell>
          <cell r="H24" t="str">
            <v>DMMUC</v>
          </cell>
          <cell r="I24" t="str">
            <v>FR</v>
          </cell>
          <cell r="K24" t="str">
            <v>Pulse Meter</v>
          </cell>
          <cell r="L24" t="str">
            <v>Deliveries</v>
          </cell>
          <cell r="M24" t="str">
            <v>PD Chart</v>
          </cell>
          <cell r="N24">
            <v>0.25</v>
          </cell>
          <cell r="O24">
            <v>0.25</v>
          </cell>
          <cell r="P24">
            <v>0.25</v>
          </cell>
          <cell r="Q24">
            <v>115</v>
          </cell>
          <cell r="R24">
            <v>0.99960000000000004</v>
          </cell>
          <cell r="S24">
            <v>1.01325</v>
          </cell>
          <cell r="T24">
            <v>15</v>
          </cell>
          <cell r="U24" t="str">
            <v>Gauge</v>
          </cell>
          <cell r="V24" t="str">
            <v>NX-19 GCN</v>
          </cell>
          <cell r="W24" t="str">
            <v>REMI Pulse</v>
          </cell>
          <cell r="X24" t="str">
            <v>Recalculate Energy</v>
          </cell>
          <cell r="Y24" t="str">
            <v>Daily</v>
          </cell>
          <cell r="Z24" t="str">
            <v>Daily</v>
          </cell>
          <cell r="AA24" t="str">
            <v xml:space="preserve"> ACTARIS</v>
          </cell>
          <cell r="AB24" t="str">
            <v>SVC-D</v>
          </cell>
          <cell r="AC24" t="str">
            <v>Daily</v>
          </cell>
          <cell r="AD24" t="str">
            <v>MTR Estimation (Last Good Value)</v>
          </cell>
          <cell r="AE24" t="str">
            <v>1.3 Factor</v>
          </cell>
          <cell r="AF24" t="str">
            <v>Monthly</v>
          </cell>
          <cell r="AG24">
            <v>0</v>
          </cell>
          <cell r="AK24">
            <v>1</v>
          </cell>
          <cell r="AL24">
            <v>0</v>
          </cell>
          <cell r="AN24">
            <v>0</v>
          </cell>
          <cell r="AO24">
            <v>0</v>
          </cell>
          <cell r="AP24" t="str">
            <v>Native</v>
          </cell>
          <cell r="AQ24" t="str">
            <v>Native</v>
          </cell>
          <cell r="AR24">
            <v>60</v>
          </cell>
          <cell r="AS24" t="str">
            <v>None</v>
          </cell>
          <cell r="AT24">
            <v>2</v>
          </cell>
          <cell r="AU24">
            <v>2</v>
          </cell>
          <cell r="AV24">
            <v>7</v>
          </cell>
          <cell r="AW24">
            <v>7</v>
          </cell>
          <cell r="AX24">
            <v>7</v>
          </cell>
          <cell r="AY24">
            <v>7</v>
          </cell>
        </row>
        <row r="25">
          <cell r="A25">
            <v>54</v>
          </cell>
          <cell r="B25">
            <v>54</v>
          </cell>
          <cell r="C25" t="str">
            <v>SGM00000054D</v>
          </cell>
          <cell r="D25" t="str">
            <v>INDUSTRIE PICA S.p.A</v>
          </cell>
          <cell r="E25" t="str">
            <v>SC009</v>
          </cell>
          <cell r="F25" t="str">
            <v>II-AOP Cabina Snam Paliano</v>
          </cell>
          <cell r="G25" t="str">
            <v>EDISON SPA</v>
          </cell>
          <cell r="H25" t="str">
            <v>DMDU</v>
          </cell>
          <cell r="I25" t="str">
            <v>FR</v>
          </cell>
          <cell r="K25" t="str">
            <v>Pulse Meter</v>
          </cell>
          <cell r="L25" t="str">
            <v>Deliveries</v>
          </cell>
          <cell r="M25" t="str">
            <v>PD Chart</v>
          </cell>
          <cell r="N25">
            <v>0.25</v>
          </cell>
          <cell r="O25">
            <v>0.25</v>
          </cell>
          <cell r="P25">
            <v>0.25</v>
          </cell>
          <cell r="Q25">
            <v>100</v>
          </cell>
          <cell r="R25">
            <v>1.0013700000000001</v>
          </cell>
          <cell r="S25">
            <v>1.01325</v>
          </cell>
          <cell r="T25">
            <v>15</v>
          </cell>
          <cell r="U25" t="str">
            <v>Gauge</v>
          </cell>
          <cell r="V25" t="str">
            <v>NX-19 GCN</v>
          </cell>
          <cell r="W25" t="str">
            <v>REMI Pulse</v>
          </cell>
          <cell r="X25" t="str">
            <v>Recalculate Energy</v>
          </cell>
          <cell r="Y25" t="str">
            <v>Daily</v>
          </cell>
          <cell r="Z25" t="str">
            <v>Daily</v>
          </cell>
          <cell r="AA25" t="str">
            <v>FIORENTINI</v>
          </cell>
          <cell r="AB25" t="str">
            <v>FIOMEC 12TS</v>
          </cell>
          <cell r="AC25" t="str">
            <v>Daily</v>
          </cell>
          <cell r="AD25" t="str">
            <v>MTR Estimation (Last Good Value)</v>
          </cell>
          <cell r="AE25" t="str">
            <v>1.3 Factor</v>
          </cell>
          <cell r="AF25" t="str">
            <v>Monthly</v>
          </cell>
          <cell r="AG25">
            <v>0</v>
          </cell>
          <cell r="AK25">
            <v>1</v>
          </cell>
          <cell r="AL25">
            <v>6</v>
          </cell>
          <cell r="AN25">
            <v>40</v>
          </cell>
          <cell r="AO25">
            <v>-10</v>
          </cell>
          <cell r="AP25" t="str">
            <v>Area</v>
          </cell>
          <cell r="AQ25" t="str">
            <v>Area</v>
          </cell>
          <cell r="AR25">
            <v>60</v>
          </cell>
          <cell r="AS25" t="str">
            <v>None</v>
          </cell>
          <cell r="AT25">
            <v>1</v>
          </cell>
          <cell r="AU25">
            <v>1</v>
          </cell>
          <cell r="AV25">
            <v>7</v>
          </cell>
          <cell r="AW25">
            <v>7</v>
          </cell>
          <cell r="AX25">
            <v>7</v>
          </cell>
          <cell r="AY25">
            <v>7</v>
          </cell>
        </row>
        <row r="26">
          <cell r="A26">
            <v>55</v>
          </cell>
          <cell r="B26">
            <v>55</v>
          </cell>
          <cell r="C26" t="str">
            <v>SGM00000055D</v>
          </cell>
          <cell r="D26" t="str">
            <v>CEDIT S.p.A.</v>
          </cell>
          <cell r="E26" t="str">
            <v>SC008</v>
          </cell>
          <cell r="F26" t="str">
            <v>AOP cabina di Roccasecca</v>
          </cell>
          <cell r="G26" t="str">
            <v>ENI DIV. GAS AND POWER (SHIPPER)</v>
          </cell>
          <cell r="H26" t="str">
            <v>DMMUC</v>
          </cell>
          <cell r="I26" t="str">
            <v>FR</v>
          </cell>
          <cell r="K26" t="str">
            <v>Orifice Meter</v>
          </cell>
          <cell r="L26" t="str">
            <v>Deliveries</v>
          </cell>
          <cell r="M26" t="str">
            <v>Orifice Chart</v>
          </cell>
          <cell r="N26">
            <v>0.25</v>
          </cell>
          <cell r="O26">
            <v>0.25</v>
          </cell>
          <cell r="P26">
            <v>0.25</v>
          </cell>
          <cell r="Q26">
            <v>115</v>
          </cell>
          <cell r="R26">
            <v>1.0125</v>
          </cell>
          <cell r="S26">
            <v>1.01325</v>
          </cell>
          <cell r="T26">
            <v>15</v>
          </cell>
          <cell r="U26" t="str">
            <v>Gauge</v>
          </cell>
          <cell r="V26" t="str">
            <v>NX-19 GCN</v>
          </cell>
          <cell r="W26" t="str">
            <v>REMI Orifice</v>
          </cell>
          <cell r="X26" t="str">
            <v>Recalculate Energy</v>
          </cell>
          <cell r="Y26" t="str">
            <v>Daily</v>
          </cell>
          <cell r="Z26" t="str">
            <v>Daily</v>
          </cell>
          <cell r="AA26" t="str">
            <v>FIMIGAS</v>
          </cell>
          <cell r="AB26" t="str">
            <v>TEST 2000 VESCO</v>
          </cell>
          <cell r="AC26" t="str">
            <v>Daily</v>
          </cell>
          <cell r="AD26" t="str">
            <v>MTR Estimation (Last Good Value)</v>
          </cell>
          <cell r="AE26" t="str">
            <v>None</v>
          </cell>
          <cell r="AF26" t="str">
            <v>Daily</v>
          </cell>
          <cell r="AG26">
            <v>0</v>
          </cell>
          <cell r="AH26">
            <v>15</v>
          </cell>
          <cell r="AI26" t="str">
            <v>Corner Tap</v>
          </cell>
          <cell r="AJ26">
            <v>0.1</v>
          </cell>
          <cell r="AK26">
            <v>1</v>
          </cell>
          <cell r="AL26">
            <v>3</v>
          </cell>
          <cell r="AM26">
            <v>200</v>
          </cell>
          <cell r="AN26">
            <v>40</v>
          </cell>
          <cell r="AO26">
            <v>-10</v>
          </cell>
          <cell r="AP26" t="str">
            <v>Area</v>
          </cell>
          <cell r="AQ26" t="str">
            <v>Area</v>
          </cell>
          <cell r="AR26">
            <v>1</v>
          </cell>
          <cell r="AT26">
            <v>1</v>
          </cell>
          <cell r="AU26">
            <v>1</v>
          </cell>
          <cell r="AZ26">
            <v>124.7</v>
          </cell>
          <cell r="BA26">
            <v>124.7</v>
          </cell>
          <cell r="BB26">
            <v>2</v>
          </cell>
          <cell r="BC26">
            <v>2</v>
          </cell>
          <cell r="BD26">
            <v>45.579000000000001</v>
          </cell>
          <cell r="BE26">
            <v>45.579000000000001</v>
          </cell>
          <cell r="BF26">
            <v>1</v>
          </cell>
          <cell r="BG26">
            <v>1</v>
          </cell>
        </row>
        <row r="27">
          <cell r="A27">
            <v>56</v>
          </cell>
          <cell r="B27">
            <v>56</v>
          </cell>
          <cell r="C27" t="str">
            <v>SGM00000056D</v>
          </cell>
          <cell r="D27" t="str">
            <v>ROMEO BALSAMO S.r.l</v>
          </cell>
          <cell r="E27" t="str">
            <v>SC008</v>
          </cell>
          <cell r="F27" t="str">
            <v>AOP cabina di Roccasecca</v>
          </cell>
          <cell r="G27" t="str">
            <v>ENI DIV. GAS AND POWER (SHIPPER)</v>
          </cell>
          <cell r="H27" t="str">
            <v>NDM</v>
          </cell>
          <cell r="I27" t="str">
            <v>CB</v>
          </cell>
          <cell r="K27" t="str">
            <v>Pulse Meter</v>
          </cell>
          <cell r="L27" t="str">
            <v>Deliveries</v>
          </cell>
          <cell r="M27" t="str">
            <v>PD Chart</v>
          </cell>
          <cell r="N27">
            <v>0.25</v>
          </cell>
          <cell r="O27">
            <v>0.25</v>
          </cell>
          <cell r="P27">
            <v>0.25</v>
          </cell>
          <cell r="Q27">
            <v>730</v>
          </cell>
          <cell r="R27">
            <v>0.92962</v>
          </cell>
          <cell r="S27">
            <v>1.01325</v>
          </cell>
          <cell r="T27">
            <v>15</v>
          </cell>
          <cell r="U27" t="str">
            <v>Gauge</v>
          </cell>
          <cell r="V27" t="str">
            <v>NX-19 GCN</v>
          </cell>
          <cell r="W27" t="str">
            <v>REMI Pulse</v>
          </cell>
          <cell r="X27" t="str">
            <v>Recalculate Energy</v>
          </cell>
          <cell r="Y27" t="str">
            <v>Daily</v>
          </cell>
          <cell r="Z27" t="str">
            <v>Daily</v>
          </cell>
          <cell r="AC27" t="str">
            <v>Daily</v>
          </cell>
          <cell r="AD27" t="str">
            <v>MTR Estimation (Last Good Value)</v>
          </cell>
          <cell r="AE27" t="str">
            <v>1.3 Factor</v>
          </cell>
          <cell r="AF27" t="str">
            <v>Monthly</v>
          </cell>
          <cell r="AG27">
            <v>0</v>
          </cell>
          <cell r="AK27">
            <v>1</v>
          </cell>
          <cell r="AL27">
            <v>4</v>
          </cell>
          <cell r="AN27">
            <v>40</v>
          </cell>
          <cell r="AO27">
            <v>-10</v>
          </cell>
          <cell r="AP27" t="str">
            <v>Area</v>
          </cell>
          <cell r="AQ27" t="str">
            <v>Area</v>
          </cell>
          <cell r="AR27">
            <v>60</v>
          </cell>
          <cell r="AS27" t="str">
            <v>None</v>
          </cell>
          <cell r="AT27">
            <v>1</v>
          </cell>
          <cell r="AU27">
            <v>1</v>
          </cell>
          <cell r="AV27">
            <v>6</v>
          </cell>
          <cell r="AW27">
            <v>6</v>
          </cell>
          <cell r="AX27">
            <v>7</v>
          </cell>
          <cell r="AY27">
            <v>7</v>
          </cell>
        </row>
        <row r="28">
          <cell r="A28">
            <v>63</v>
          </cell>
          <cell r="B28">
            <v>63</v>
          </cell>
          <cell r="C28" t="str">
            <v>SGM00000063D</v>
          </cell>
          <cell r="D28" t="str">
            <v>ITAL SIPOREX  S.R.L.</v>
          </cell>
          <cell r="E28" t="str">
            <v>SC009</v>
          </cell>
          <cell r="F28" t="str">
            <v>II-AOP Cabina Snam Paliano</v>
          </cell>
          <cell r="G28" t="str">
            <v>EDISON SPA</v>
          </cell>
          <cell r="H28" t="str">
            <v>NDM</v>
          </cell>
          <cell r="I28" t="str">
            <v>FR</v>
          </cell>
          <cell r="K28" t="str">
            <v>Pulse Meter</v>
          </cell>
          <cell r="L28" t="str">
            <v>Deliveries</v>
          </cell>
          <cell r="M28" t="str">
            <v>PD Chart</v>
          </cell>
          <cell r="N28">
            <v>0.25</v>
          </cell>
          <cell r="O28">
            <v>0.25</v>
          </cell>
          <cell r="P28">
            <v>0.25</v>
          </cell>
          <cell r="Q28">
            <v>139</v>
          </cell>
          <cell r="R28">
            <v>0.99678</v>
          </cell>
          <cell r="S28">
            <v>1.01325</v>
          </cell>
          <cell r="T28">
            <v>15</v>
          </cell>
          <cell r="U28" t="str">
            <v>Gauge</v>
          </cell>
          <cell r="V28" t="str">
            <v>NX-19 GCN</v>
          </cell>
          <cell r="W28" t="str">
            <v>REMI Pulse</v>
          </cell>
          <cell r="X28" t="str">
            <v>Recalculate Energy</v>
          </cell>
          <cell r="Y28" t="str">
            <v>Daily</v>
          </cell>
          <cell r="Z28" t="str">
            <v>Daily</v>
          </cell>
          <cell r="AA28" t="str">
            <v>ITI</v>
          </cell>
          <cell r="AB28" t="str">
            <v>782-2XFX</v>
          </cell>
          <cell r="AC28" t="str">
            <v>Daily</v>
          </cell>
          <cell r="AD28" t="str">
            <v>MTR Estimation (Last Good Value)</v>
          </cell>
          <cell r="AE28" t="str">
            <v>1.3 Factor</v>
          </cell>
          <cell r="AF28" t="str">
            <v>Monthly</v>
          </cell>
          <cell r="AG28">
            <v>0</v>
          </cell>
          <cell r="AK28">
            <v>1</v>
          </cell>
          <cell r="AL28">
            <v>6</v>
          </cell>
          <cell r="AN28">
            <v>40</v>
          </cell>
          <cell r="AO28">
            <v>-10</v>
          </cell>
          <cell r="AP28" t="str">
            <v>Area</v>
          </cell>
          <cell r="AQ28" t="str">
            <v>Area</v>
          </cell>
          <cell r="AR28">
            <v>60</v>
          </cell>
          <cell r="AS28" t="str">
            <v>None</v>
          </cell>
          <cell r="AT28">
            <v>1</v>
          </cell>
          <cell r="AU28">
            <v>1</v>
          </cell>
          <cell r="AV28">
            <v>7</v>
          </cell>
          <cell r="AW28">
            <v>7</v>
          </cell>
          <cell r="AX28">
            <v>7</v>
          </cell>
          <cell r="AY28">
            <v>7</v>
          </cell>
        </row>
        <row r="29">
          <cell r="A29">
            <v>65</v>
          </cell>
          <cell r="B29">
            <v>65</v>
          </cell>
          <cell r="C29" t="str">
            <v>SGM00000065D</v>
          </cell>
          <cell r="D29" t="str">
            <v>OXIDO S.R.L.</v>
          </cell>
          <cell r="E29" t="str">
            <v>SC009</v>
          </cell>
          <cell r="F29" t="str">
            <v>II-AOP Cabina Snam Paliano</v>
          </cell>
          <cell r="G29" t="str">
            <v>EDISON SPA</v>
          </cell>
          <cell r="H29" t="str">
            <v>NDM</v>
          </cell>
          <cell r="I29" t="str">
            <v>FR</v>
          </cell>
          <cell r="K29" t="str">
            <v>Pulse Meter</v>
          </cell>
          <cell r="L29" t="str">
            <v>Deliveries</v>
          </cell>
          <cell r="M29" t="str">
            <v>PD Chart</v>
          </cell>
          <cell r="N29">
            <v>0.25</v>
          </cell>
          <cell r="O29">
            <v>0.25</v>
          </cell>
          <cell r="P29">
            <v>0.25</v>
          </cell>
          <cell r="Q29">
            <v>219</v>
          </cell>
          <cell r="R29">
            <v>0.98741999999999996</v>
          </cell>
          <cell r="S29">
            <v>1.01325</v>
          </cell>
          <cell r="T29">
            <v>15</v>
          </cell>
          <cell r="U29" t="str">
            <v>Gauge</v>
          </cell>
          <cell r="V29" t="str">
            <v>NX-19 GCN</v>
          </cell>
          <cell r="W29" t="str">
            <v>REMI Pulse</v>
          </cell>
          <cell r="X29" t="str">
            <v>Recalculate Energy</v>
          </cell>
          <cell r="Y29" t="str">
            <v>Daily</v>
          </cell>
          <cell r="Z29" t="str">
            <v>Daily</v>
          </cell>
          <cell r="AC29" t="str">
            <v>Daily</v>
          </cell>
          <cell r="AD29" t="str">
            <v>MTR Estimation (Last Good Value)</v>
          </cell>
          <cell r="AE29" t="str">
            <v>1.3 Factor</v>
          </cell>
          <cell r="AF29" t="str">
            <v>Monthly</v>
          </cell>
          <cell r="AG29">
            <v>0</v>
          </cell>
          <cell r="AK29">
            <v>1</v>
          </cell>
          <cell r="AL29">
            <v>2.5</v>
          </cell>
          <cell r="AN29">
            <v>40</v>
          </cell>
          <cell r="AO29">
            <v>-10</v>
          </cell>
          <cell r="AP29" t="str">
            <v>Area</v>
          </cell>
          <cell r="AQ29" t="str">
            <v>Area</v>
          </cell>
          <cell r="AR29">
            <v>60</v>
          </cell>
          <cell r="AS29" t="str">
            <v>None</v>
          </cell>
          <cell r="AT29">
            <v>1</v>
          </cell>
          <cell r="AU29">
            <v>1</v>
          </cell>
          <cell r="AV29">
            <v>6</v>
          </cell>
          <cell r="AW29">
            <v>6</v>
          </cell>
          <cell r="AX29">
            <v>7</v>
          </cell>
          <cell r="AY29">
            <v>7</v>
          </cell>
        </row>
        <row r="30">
          <cell r="A30">
            <v>67</v>
          </cell>
          <cell r="B30">
            <v>67</v>
          </cell>
          <cell r="C30" t="str">
            <v>POZ00000000D</v>
          </cell>
          <cell r="D30" t="str">
            <v>POZZILLI</v>
          </cell>
          <cell r="E30" t="str">
            <v>S06</v>
          </cell>
          <cell r="F30" t="str">
            <v>CAMPOBASSO</v>
          </cell>
          <cell r="G30" t="str">
            <v>EDISON SPA</v>
          </cell>
          <cell r="H30" t="str">
            <v>DMMUC</v>
          </cell>
          <cell r="I30" t="str">
            <v>CB</v>
          </cell>
          <cell r="J30" t="str">
            <v>Consorzio Pozzilli</v>
          </cell>
          <cell r="K30" t="str">
            <v>Pulse Meter</v>
          </cell>
          <cell r="L30" t="str">
            <v>Deliveries</v>
          </cell>
          <cell r="M30" t="str">
            <v>PD Chart</v>
          </cell>
          <cell r="N30">
            <v>0.25</v>
          </cell>
          <cell r="O30">
            <v>0.25</v>
          </cell>
          <cell r="P30">
            <v>0.25</v>
          </cell>
          <cell r="Q30">
            <v>211</v>
          </cell>
          <cell r="R30">
            <v>0.98834999999999995</v>
          </cell>
          <cell r="S30">
            <v>1.01325</v>
          </cell>
          <cell r="T30">
            <v>15</v>
          </cell>
          <cell r="U30" t="str">
            <v>Gauge</v>
          </cell>
          <cell r="V30" t="str">
            <v>NX-19 GCN</v>
          </cell>
          <cell r="W30" t="str">
            <v>REMI Pulse</v>
          </cell>
          <cell r="X30" t="str">
            <v>Recalculate Energy</v>
          </cell>
          <cell r="Y30" t="str">
            <v>Daily</v>
          </cell>
          <cell r="Z30" t="str">
            <v>Sampled</v>
          </cell>
          <cell r="AA30" t="str">
            <v>TARTARINI</v>
          </cell>
          <cell r="AB30" t="str">
            <v>FLOWTI T502 LPV</v>
          </cell>
          <cell r="AC30" t="str">
            <v>Daily</v>
          </cell>
          <cell r="AD30" t="str">
            <v>MTR Estimation (Last Good Value)</v>
          </cell>
          <cell r="AE30" t="str">
            <v>None</v>
          </cell>
          <cell r="AF30" t="str">
            <v>Monthly</v>
          </cell>
          <cell r="AG30">
            <v>0</v>
          </cell>
          <cell r="AK30">
            <v>1</v>
          </cell>
          <cell r="AL30">
            <v>4</v>
          </cell>
          <cell r="AN30">
            <v>40</v>
          </cell>
          <cell r="AO30">
            <v>-10</v>
          </cell>
          <cell r="AP30" t="str">
            <v>Area</v>
          </cell>
          <cell r="AQ30" t="str">
            <v>Area</v>
          </cell>
          <cell r="AR30">
            <v>60</v>
          </cell>
          <cell r="AS30" t="str">
            <v>None</v>
          </cell>
          <cell r="AT30">
            <v>1</v>
          </cell>
          <cell r="AU30">
            <v>1</v>
          </cell>
          <cell r="AV30">
            <v>7</v>
          </cell>
          <cell r="AW30">
            <v>7</v>
          </cell>
          <cell r="AX30">
            <v>7</v>
          </cell>
          <cell r="AY30">
            <v>7</v>
          </cell>
        </row>
        <row r="31">
          <cell r="A31">
            <v>68</v>
          </cell>
          <cell r="B31">
            <v>68</v>
          </cell>
          <cell r="C31" t="str">
            <v>POZ00000000D</v>
          </cell>
          <cell r="D31" t="str">
            <v>POZZILLI</v>
          </cell>
          <cell r="E31" t="str">
            <v>S06</v>
          </cell>
          <cell r="F31" t="str">
            <v>CAMPOBASSO</v>
          </cell>
          <cell r="G31" t="str">
            <v>ENI DIV. GAS AND POWER (SHIPPER)</v>
          </cell>
          <cell r="H31" t="str">
            <v>DMDU</v>
          </cell>
          <cell r="I31" t="str">
            <v>CB</v>
          </cell>
          <cell r="J31" t="str">
            <v>Consorzio Pozzilli</v>
          </cell>
          <cell r="K31" t="str">
            <v>Pulse Meter</v>
          </cell>
          <cell r="L31" t="str">
            <v>Deliveries</v>
          </cell>
          <cell r="M31" t="str">
            <v>PD Chart</v>
          </cell>
          <cell r="N31">
            <v>0.25</v>
          </cell>
          <cell r="O31">
            <v>0.25</v>
          </cell>
          <cell r="P31">
            <v>0.25</v>
          </cell>
          <cell r="Q31">
            <v>211</v>
          </cell>
          <cell r="R31">
            <v>0.98834999999999995</v>
          </cell>
          <cell r="S31">
            <v>1.01325</v>
          </cell>
          <cell r="T31">
            <v>15</v>
          </cell>
          <cell r="U31" t="str">
            <v>Gauge</v>
          </cell>
          <cell r="V31" t="str">
            <v>NX-19 GCN</v>
          </cell>
          <cell r="W31" t="str">
            <v>REMI Pulse</v>
          </cell>
          <cell r="X31" t="str">
            <v>Recalculate Energy</v>
          </cell>
          <cell r="Y31" t="str">
            <v>Daily</v>
          </cell>
          <cell r="Z31" t="str">
            <v>Sampled</v>
          </cell>
          <cell r="AA31" t="str">
            <v>FIORENTINI</v>
          </cell>
          <cell r="AB31" t="str">
            <v>FIOMEC 12TS</v>
          </cell>
          <cell r="AC31" t="str">
            <v>Daily</v>
          </cell>
          <cell r="AD31" t="str">
            <v>MTR Estimation (Last Good Value)</v>
          </cell>
          <cell r="AE31" t="str">
            <v>None</v>
          </cell>
          <cell r="AF31" t="str">
            <v>Monthly</v>
          </cell>
          <cell r="AG31">
            <v>0</v>
          </cell>
          <cell r="AK31">
            <v>1</v>
          </cell>
          <cell r="AL31">
            <v>4</v>
          </cell>
          <cell r="AN31">
            <v>40</v>
          </cell>
          <cell r="AO31">
            <v>-10</v>
          </cell>
          <cell r="AP31" t="str">
            <v>Area</v>
          </cell>
          <cell r="AQ31" t="str">
            <v>Area</v>
          </cell>
          <cell r="AR31">
            <v>60</v>
          </cell>
          <cell r="AS31" t="str">
            <v>None</v>
          </cell>
          <cell r="AT31">
            <v>1</v>
          </cell>
          <cell r="AU31">
            <v>1</v>
          </cell>
          <cell r="AV31">
            <v>7</v>
          </cell>
          <cell r="AW31">
            <v>7</v>
          </cell>
          <cell r="AX31">
            <v>7</v>
          </cell>
          <cell r="AY31">
            <v>7</v>
          </cell>
        </row>
        <row r="32">
          <cell r="A32">
            <v>69</v>
          </cell>
          <cell r="B32">
            <v>69</v>
          </cell>
          <cell r="C32" t="str">
            <v>SGM00000069D</v>
          </cell>
          <cell r="D32" t="str">
            <v>CHEMI S.p.A.</v>
          </cell>
          <cell r="E32" t="str">
            <v>SC009</v>
          </cell>
          <cell r="F32" t="str">
            <v>II-AOP Cabina Snam Paliano</v>
          </cell>
          <cell r="G32" t="str">
            <v>ENI DIV. GAS AND POWER (SHIPPER)</v>
          </cell>
          <cell r="H32" t="str">
            <v>DMDU</v>
          </cell>
          <cell r="I32" t="str">
            <v>FR</v>
          </cell>
          <cell r="K32" t="str">
            <v>Pulse Meter</v>
          </cell>
          <cell r="L32" t="str">
            <v>Deliveries</v>
          </cell>
          <cell r="M32" t="str">
            <v>PD Chart</v>
          </cell>
          <cell r="N32">
            <v>0.25</v>
          </cell>
          <cell r="O32">
            <v>0.25</v>
          </cell>
          <cell r="P32">
            <v>0.25</v>
          </cell>
          <cell r="Q32">
            <v>139</v>
          </cell>
          <cell r="R32">
            <v>0.99678</v>
          </cell>
          <cell r="S32">
            <v>1.01325</v>
          </cell>
          <cell r="T32">
            <v>15</v>
          </cell>
          <cell r="U32" t="str">
            <v>Gauge</v>
          </cell>
          <cell r="V32" t="str">
            <v>NX-19 GCN</v>
          </cell>
          <cell r="W32" t="str">
            <v>REMI Pulse</v>
          </cell>
          <cell r="X32" t="str">
            <v>Recalculate Energy</v>
          </cell>
          <cell r="Y32" t="str">
            <v>Daily</v>
          </cell>
          <cell r="Z32" t="str">
            <v>Daily</v>
          </cell>
          <cell r="AA32" t="str">
            <v>FIORENTINI</v>
          </cell>
          <cell r="AB32" t="str">
            <v>FIOMEC 12S</v>
          </cell>
          <cell r="AC32" t="str">
            <v>Daily</v>
          </cell>
          <cell r="AD32" t="str">
            <v>MTR Estimation (Last Good Value)</v>
          </cell>
          <cell r="AE32" t="str">
            <v>1.3 Factor</v>
          </cell>
          <cell r="AF32" t="str">
            <v>Daily</v>
          </cell>
          <cell r="AG32">
            <v>0</v>
          </cell>
          <cell r="AK32">
            <v>1</v>
          </cell>
          <cell r="AL32">
            <v>4</v>
          </cell>
          <cell r="AN32">
            <v>40</v>
          </cell>
          <cell r="AO32">
            <v>-10</v>
          </cell>
          <cell r="AP32" t="str">
            <v>Area</v>
          </cell>
          <cell r="AQ32" t="str">
            <v>Area</v>
          </cell>
          <cell r="AR32">
            <v>60</v>
          </cell>
          <cell r="AS32" t="str">
            <v>None</v>
          </cell>
          <cell r="AT32">
            <v>1</v>
          </cell>
          <cell r="AU32">
            <v>1</v>
          </cell>
          <cell r="AV32">
            <v>7</v>
          </cell>
          <cell r="AW32">
            <v>7</v>
          </cell>
          <cell r="AX32">
            <v>7</v>
          </cell>
          <cell r="AY32">
            <v>7</v>
          </cell>
        </row>
        <row r="33">
          <cell r="A33">
            <v>71</v>
          </cell>
          <cell r="B33">
            <v>71</v>
          </cell>
          <cell r="E33" t="str">
            <v>S06</v>
          </cell>
          <cell r="F33" t="str">
            <v>CAMPOBASSO</v>
          </cell>
          <cell r="G33" t="str">
            <v>EDISON SPA</v>
          </cell>
          <cell r="H33" t="str">
            <v>NDM</v>
          </cell>
          <cell r="I33" t="str">
            <v>CB</v>
          </cell>
          <cell r="J33" t="str">
            <v>Edison T&amp;S</v>
          </cell>
          <cell r="K33" t="str">
            <v>Pulse Meter</v>
          </cell>
          <cell r="L33" t="str">
            <v>Deliveries</v>
          </cell>
          <cell r="M33" t="str">
            <v>PD Chart</v>
          </cell>
          <cell r="N33">
            <v>0.25</v>
          </cell>
          <cell r="O33">
            <v>0.25</v>
          </cell>
          <cell r="P33">
            <v>0.25</v>
          </cell>
          <cell r="Q33">
            <v>210</v>
          </cell>
          <cell r="R33">
            <v>0.98846000000000001</v>
          </cell>
          <cell r="S33">
            <v>1.01325</v>
          </cell>
          <cell r="T33">
            <v>15</v>
          </cell>
          <cell r="U33" t="str">
            <v>Gauge</v>
          </cell>
          <cell r="V33" t="str">
            <v>NX-19 GCN</v>
          </cell>
          <cell r="W33" t="str">
            <v>REMI Pulse</v>
          </cell>
          <cell r="X33" t="str">
            <v>Recalculate Energy</v>
          </cell>
          <cell r="Y33" t="str">
            <v>Daily</v>
          </cell>
          <cell r="Z33" t="str">
            <v>Sampled</v>
          </cell>
          <cell r="AC33" t="str">
            <v>Daily</v>
          </cell>
          <cell r="AD33" t="str">
            <v>MTR Estimation (Last Good Value)</v>
          </cell>
          <cell r="AE33" t="str">
            <v>1.3 Factor</v>
          </cell>
          <cell r="AF33" t="str">
            <v>Monthly</v>
          </cell>
          <cell r="AG33">
            <v>0</v>
          </cell>
          <cell r="AK33">
            <v>1</v>
          </cell>
          <cell r="AL33">
            <v>4</v>
          </cell>
          <cell r="AN33">
            <v>40</v>
          </cell>
          <cell r="AO33">
            <v>-10</v>
          </cell>
          <cell r="AP33" t="str">
            <v>Area</v>
          </cell>
          <cell r="AQ33" t="str">
            <v>Area</v>
          </cell>
          <cell r="AR33">
            <v>60</v>
          </cell>
          <cell r="AS33" t="str">
            <v>None</v>
          </cell>
          <cell r="AT33">
            <v>1</v>
          </cell>
          <cell r="AU33">
            <v>1</v>
          </cell>
          <cell r="AV33">
            <v>7</v>
          </cell>
          <cell r="AW33">
            <v>7</v>
          </cell>
          <cell r="AX33">
            <v>7</v>
          </cell>
          <cell r="AY33">
            <v>7</v>
          </cell>
        </row>
        <row r="34">
          <cell r="A34">
            <v>72</v>
          </cell>
          <cell r="B34">
            <v>72</v>
          </cell>
          <cell r="C34" t="str">
            <v>SGM00000072D</v>
          </cell>
          <cell r="D34" t="str">
            <v>A.C.S. DOBFAR S.r.l</v>
          </cell>
          <cell r="E34" t="str">
            <v>SC009</v>
          </cell>
          <cell r="F34" t="str">
            <v>II-AOP Cabina Snam Paliano</v>
          </cell>
          <cell r="G34" t="str">
            <v>ENEL TRADE (SHIPPER)</v>
          </cell>
          <cell r="H34" t="str">
            <v>DMDU</v>
          </cell>
          <cell r="I34" t="str">
            <v>FR</v>
          </cell>
          <cell r="K34" t="str">
            <v>Orifice Meter</v>
          </cell>
          <cell r="L34" t="str">
            <v>Deliveries</v>
          </cell>
          <cell r="M34" t="str">
            <v>Orifice Chart</v>
          </cell>
          <cell r="N34">
            <v>0.25</v>
          </cell>
          <cell r="O34">
            <v>0.25</v>
          </cell>
          <cell r="P34">
            <v>0.25</v>
          </cell>
          <cell r="Q34">
            <v>210</v>
          </cell>
          <cell r="R34">
            <v>0.98846000000000001</v>
          </cell>
          <cell r="S34">
            <v>1.01325</v>
          </cell>
          <cell r="T34">
            <v>15</v>
          </cell>
          <cell r="U34" t="str">
            <v>Gauge</v>
          </cell>
          <cell r="V34" t="str">
            <v>NX-19 GCN</v>
          </cell>
          <cell r="W34" t="str">
            <v>REMI Orifice</v>
          </cell>
          <cell r="X34" t="str">
            <v>Recalculate Energy</v>
          </cell>
          <cell r="Y34" t="str">
            <v>Daily</v>
          </cell>
          <cell r="Z34" t="str">
            <v>Daily</v>
          </cell>
          <cell r="AA34" t="str">
            <v>ITI</v>
          </cell>
          <cell r="AB34" t="str">
            <v>782-5X</v>
          </cell>
          <cell r="AC34" t="str">
            <v>Daily</v>
          </cell>
          <cell r="AD34" t="str">
            <v>MTR Estimation (Last Good Value)</v>
          </cell>
          <cell r="AE34" t="str">
            <v>None</v>
          </cell>
          <cell r="AF34" t="str">
            <v>Monthly</v>
          </cell>
          <cell r="AG34">
            <v>0</v>
          </cell>
          <cell r="AH34">
            <v>15</v>
          </cell>
          <cell r="AI34" t="str">
            <v>Corner Tap</v>
          </cell>
          <cell r="AJ34">
            <v>0.5</v>
          </cell>
          <cell r="AK34">
            <v>1</v>
          </cell>
          <cell r="AL34">
            <v>5</v>
          </cell>
          <cell r="AM34">
            <v>200</v>
          </cell>
          <cell r="AN34">
            <v>40</v>
          </cell>
          <cell r="AO34">
            <v>-10</v>
          </cell>
          <cell r="AP34" t="str">
            <v>Area</v>
          </cell>
          <cell r="AQ34" t="str">
            <v>Area</v>
          </cell>
          <cell r="AR34">
            <v>1</v>
          </cell>
          <cell r="AT34">
            <v>1</v>
          </cell>
          <cell r="AU34">
            <v>1</v>
          </cell>
          <cell r="AZ34">
            <v>149.9</v>
          </cell>
          <cell r="BA34">
            <v>149.9</v>
          </cell>
          <cell r="BB34">
            <v>2</v>
          </cell>
          <cell r="BC34">
            <v>2</v>
          </cell>
          <cell r="BD34">
            <v>78.775000000000006</v>
          </cell>
          <cell r="BE34">
            <v>78.775000000000006</v>
          </cell>
          <cell r="BF34">
            <v>1</v>
          </cell>
          <cell r="BG34">
            <v>1</v>
          </cell>
        </row>
        <row r="35">
          <cell r="A35">
            <v>73</v>
          </cell>
          <cell r="B35">
            <v>73</v>
          </cell>
          <cell r="C35" t="str">
            <v>SGM00000073D</v>
          </cell>
          <cell r="D35" t="str">
            <v>BRISTOL MYERS SQUIBB S.p.A.</v>
          </cell>
          <cell r="E35" t="str">
            <v>SC009</v>
          </cell>
          <cell r="F35" t="str">
            <v>II-AOP Cabina Snam Paliano</v>
          </cell>
          <cell r="G35" t="str">
            <v>EDISON SPA</v>
          </cell>
          <cell r="H35" t="str">
            <v>DMDU</v>
          </cell>
          <cell r="I35" t="str">
            <v>FR</v>
          </cell>
          <cell r="K35" t="str">
            <v>Pulse Meter</v>
          </cell>
          <cell r="L35" t="str">
            <v>Deliveries</v>
          </cell>
          <cell r="M35" t="str">
            <v>PD Chart</v>
          </cell>
          <cell r="N35">
            <v>0.25</v>
          </cell>
          <cell r="O35">
            <v>0.25</v>
          </cell>
          <cell r="P35">
            <v>0.25</v>
          </cell>
          <cell r="Q35">
            <v>210</v>
          </cell>
          <cell r="R35">
            <v>0.98846000000000001</v>
          </cell>
          <cell r="S35">
            <v>1.01325</v>
          </cell>
          <cell r="T35">
            <v>15</v>
          </cell>
          <cell r="U35" t="str">
            <v>Gauge</v>
          </cell>
          <cell r="V35" t="str">
            <v>NX-19 GCN</v>
          </cell>
          <cell r="W35" t="str">
            <v>REMI Pulse</v>
          </cell>
          <cell r="X35" t="str">
            <v>Recalculate Energy</v>
          </cell>
          <cell r="Y35" t="str">
            <v>Daily</v>
          </cell>
          <cell r="Z35" t="str">
            <v>Daily</v>
          </cell>
          <cell r="AA35" t="str">
            <v>TARTARINI</v>
          </cell>
          <cell r="AB35" t="str">
            <v>FLOWTI T502 LP</v>
          </cell>
          <cell r="AC35" t="str">
            <v>Daily</v>
          </cell>
          <cell r="AD35" t="str">
            <v>MTR Estimation (Last Good Value)</v>
          </cell>
          <cell r="AE35" t="str">
            <v>1.3 Factor</v>
          </cell>
          <cell r="AF35" t="str">
            <v>Daily</v>
          </cell>
          <cell r="AG35">
            <v>0</v>
          </cell>
          <cell r="AK35">
            <v>1</v>
          </cell>
          <cell r="AL35">
            <v>6</v>
          </cell>
          <cell r="AN35">
            <v>40</v>
          </cell>
          <cell r="AO35">
            <v>-10</v>
          </cell>
          <cell r="AP35" t="str">
            <v>Area</v>
          </cell>
          <cell r="AQ35" t="str">
            <v>Area</v>
          </cell>
          <cell r="AR35">
            <v>60</v>
          </cell>
          <cell r="AS35" t="str">
            <v>None</v>
          </cell>
          <cell r="AT35">
            <v>1</v>
          </cell>
          <cell r="AU35">
            <v>1</v>
          </cell>
          <cell r="AV35">
            <v>7</v>
          </cell>
          <cell r="AW35">
            <v>7</v>
          </cell>
          <cell r="AX35">
            <v>7</v>
          </cell>
          <cell r="AY35">
            <v>7</v>
          </cell>
        </row>
        <row r="36">
          <cell r="A36">
            <v>74</v>
          </cell>
          <cell r="B36">
            <v>74</v>
          </cell>
          <cell r="C36" t="str">
            <v>SGM00000074D</v>
          </cell>
          <cell r="D36" t="str">
            <v>GRUPPO LEPETIT S.p.A</v>
          </cell>
          <cell r="E36" t="str">
            <v>SC009</v>
          </cell>
          <cell r="F36" t="str">
            <v>II-AOP Cabina Snam Paliano</v>
          </cell>
          <cell r="G36" t="str">
            <v>ENERGIA - Shipper</v>
          </cell>
          <cell r="H36" t="str">
            <v>DMMUC</v>
          </cell>
          <cell r="I36" t="str">
            <v>FR</v>
          </cell>
          <cell r="K36" t="str">
            <v>Pulse Meter</v>
          </cell>
          <cell r="L36" t="str">
            <v>Deliveries</v>
          </cell>
          <cell r="M36" t="str">
            <v>PD Chart</v>
          </cell>
          <cell r="N36">
            <v>0.25</v>
          </cell>
          <cell r="O36">
            <v>0.25</v>
          </cell>
          <cell r="P36">
            <v>0.25</v>
          </cell>
          <cell r="Q36">
            <v>201</v>
          </cell>
          <cell r="R36">
            <v>0.98951</v>
          </cell>
          <cell r="S36">
            <v>1.01325</v>
          </cell>
          <cell r="T36">
            <v>15</v>
          </cell>
          <cell r="U36" t="str">
            <v>Gauge</v>
          </cell>
          <cell r="V36" t="str">
            <v>NX-19 GCN</v>
          </cell>
          <cell r="W36" t="str">
            <v>REMI Pulse</v>
          </cell>
          <cell r="X36" t="str">
            <v>Recalculate Energy</v>
          </cell>
          <cell r="Y36" t="str">
            <v>Daily</v>
          </cell>
          <cell r="Z36" t="str">
            <v>Daily</v>
          </cell>
          <cell r="AA36" t="str">
            <v>SCHLUMBERGER</v>
          </cell>
          <cell r="AB36" t="str">
            <v>COMPLEX</v>
          </cell>
          <cell r="AC36" t="str">
            <v>Monthly</v>
          </cell>
          <cell r="AD36" t="str">
            <v>MTR Estimation (Last Good Value)</v>
          </cell>
          <cell r="AE36" t="str">
            <v>1.3 Factor</v>
          </cell>
          <cell r="AF36" t="str">
            <v>Daily</v>
          </cell>
          <cell r="AG36">
            <v>0</v>
          </cell>
          <cell r="AK36">
            <v>1</v>
          </cell>
          <cell r="AL36">
            <v>6</v>
          </cell>
          <cell r="AN36">
            <v>40</v>
          </cell>
          <cell r="AO36">
            <v>-10</v>
          </cell>
          <cell r="AP36" t="str">
            <v>Area</v>
          </cell>
          <cell r="AQ36" t="str">
            <v>Area</v>
          </cell>
          <cell r="AR36">
            <v>60</v>
          </cell>
          <cell r="AS36" t="str">
            <v>None</v>
          </cell>
          <cell r="AT36">
            <v>1</v>
          </cell>
          <cell r="AU36">
            <v>1</v>
          </cell>
          <cell r="AV36">
            <v>7</v>
          </cell>
          <cell r="AW36">
            <v>7</v>
          </cell>
          <cell r="AX36">
            <v>7</v>
          </cell>
          <cell r="AY36">
            <v>7</v>
          </cell>
        </row>
        <row r="37">
          <cell r="A37">
            <v>76</v>
          </cell>
          <cell r="B37">
            <v>76</v>
          </cell>
          <cell r="C37" t="str">
            <v>SGM00000076D</v>
          </cell>
          <cell r="D37" t="str">
            <v>SIAD GAS TECNICI S.R.L.</v>
          </cell>
          <cell r="E37" t="str">
            <v>SC009</v>
          </cell>
          <cell r="F37" t="str">
            <v>II-AOP Cabina Snam Paliano</v>
          </cell>
          <cell r="G37" t="str">
            <v>EDISON SPA</v>
          </cell>
          <cell r="H37" t="str">
            <v>NDM</v>
          </cell>
          <cell r="I37" t="str">
            <v>FR</v>
          </cell>
          <cell r="K37" t="str">
            <v>Pulse Meter</v>
          </cell>
          <cell r="L37" t="str">
            <v>Deliveries</v>
          </cell>
          <cell r="M37" t="str">
            <v>PD Chart</v>
          </cell>
          <cell r="N37">
            <v>0.25</v>
          </cell>
          <cell r="O37">
            <v>0.25</v>
          </cell>
          <cell r="P37">
            <v>0.25</v>
          </cell>
          <cell r="Q37">
            <v>100</v>
          </cell>
          <cell r="R37">
            <v>1.0013700000000001</v>
          </cell>
          <cell r="S37">
            <v>1.01325</v>
          </cell>
          <cell r="T37">
            <v>15</v>
          </cell>
          <cell r="U37" t="str">
            <v>Gauge</v>
          </cell>
          <cell r="V37" t="str">
            <v>NX-19 GCN</v>
          </cell>
          <cell r="W37" t="str">
            <v>REMI Pulse</v>
          </cell>
          <cell r="X37" t="str">
            <v>Recalculate Energy</v>
          </cell>
          <cell r="Y37" t="str">
            <v>Daily</v>
          </cell>
          <cell r="Z37" t="str">
            <v>Daily</v>
          </cell>
          <cell r="AC37" t="str">
            <v>Daily</v>
          </cell>
          <cell r="AD37" t="str">
            <v>MTR Estimation (Last Good Value)</v>
          </cell>
          <cell r="AE37" t="str">
            <v>1.3 Factor</v>
          </cell>
          <cell r="AF37" t="str">
            <v>Monthly</v>
          </cell>
          <cell r="AG37">
            <v>0</v>
          </cell>
          <cell r="AK37">
            <v>1</v>
          </cell>
          <cell r="AL37">
            <v>6</v>
          </cell>
          <cell r="AN37">
            <v>40</v>
          </cell>
          <cell r="AO37">
            <v>-10</v>
          </cell>
          <cell r="AP37" t="str">
            <v>Area</v>
          </cell>
          <cell r="AQ37" t="str">
            <v>Area</v>
          </cell>
          <cell r="AR37">
            <v>60</v>
          </cell>
          <cell r="AS37" t="str">
            <v>None</v>
          </cell>
          <cell r="AT37">
            <v>1</v>
          </cell>
          <cell r="AU37">
            <v>1</v>
          </cell>
          <cell r="AV37">
            <v>6</v>
          </cell>
          <cell r="AW37">
            <v>6</v>
          </cell>
          <cell r="AX37">
            <v>7</v>
          </cell>
          <cell r="AY37">
            <v>7</v>
          </cell>
        </row>
        <row r="38">
          <cell r="A38">
            <v>77</v>
          </cell>
          <cell r="B38">
            <v>77</v>
          </cell>
          <cell r="C38" t="str">
            <v>SGM00000077D</v>
          </cell>
          <cell r="D38" t="str">
            <v>SCALA S.p.A.</v>
          </cell>
          <cell r="E38" t="str">
            <v>SC008</v>
          </cell>
          <cell r="F38" t="str">
            <v>AOP cabina di Roccasecca</v>
          </cell>
          <cell r="G38" t="str">
            <v>EDISON SPA</v>
          </cell>
          <cell r="H38" t="str">
            <v>DMDU</v>
          </cell>
          <cell r="I38" t="str">
            <v>FR</v>
          </cell>
          <cell r="K38" t="str">
            <v>Orifice Meter</v>
          </cell>
          <cell r="L38" t="str">
            <v>Deliveries</v>
          </cell>
          <cell r="M38" t="str">
            <v>Orifice Chart</v>
          </cell>
          <cell r="N38">
            <v>0.25</v>
          </cell>
          <cell r="O38">
            <v>0.25</v>
          </cell>
          <cell r="P38">
            <v>0.25</v>
          </cell>
          <cell r="Q38">
            <v>114</v>
          </cell>
          <cell r="R38">
            <v>0.99972000000000005</v>
          </cell>
          <cell r="S38">
            <v>1.01325</v>
          </cell>
          <cell r="T38">
            <v>15</v>
          </cell>
          <cell r="U38" t="str">
            <v>Gauge</v>
          </cell>
          <cell r="V38" t="str">
            <v>NX-19 GCN</v>
          </cell>
          <cell r="W38" t="str">
            <v>REMI Orifice</v>
          </cell>
          <cell r="X38" t="str">
            <v>Recalculate Energy</v>
          </cell>
          <cell r="Y38" t="str">
            <v>Daily</v>
          </cell>
          <cell r="Z38" t="str">
            <v>Daily</v>
          </cell>
          <cell r="AA38" t="str">
            <v>Tartarini</v>
          </cell>
          <cell r="AB38" t="str">
            <v>ITI 782-8Z</v>
          </cell>
          <cell r="AC38" t="str">
            <v>Daily</v>
          </cell>
          <cell r="AD38" t="str">
            <v>MTR Estimation (Last Good Value)</v>
          </cell>
          <cell r="AE38" t="str">
            <v>1.3 Factor</v>
          </cell>
          <cell r="AF38" t="str">
            <v>Monthly</v>
          </cell>
          <cell r="AG38">
            <v>0</v>
          </cell>
          <cell r="AH38">
            <v>15</v>
          </cell>
          <cell r="AI38" t="str">
            <v>Corner Tap</v>
          </cell>
          <cell r="AJ38">
            <v>0.5</v>
          </cell>
          <cell r="AK38">
            <v>1</v>
          </cell>
          <cell r="AL38">
            <v>4</v>
          </cell>
          <cell r="AM38">
            <v>200</v>
          </cell>
          <cell r="AN38">
            <v>40</v>
          </cell>
          <cell r="AO38">
            <v>-10</v>
          </cell>
          <cell r="AP38" t="str">
            <v>Area</v>
          </cell>
          <cell r="AQ38" t="str">
            <v>Area</v>
          </cell>
          <cell r="AR38">
            <v>1</v>
          </cell>
          <cell r="AT38">
            <v>1</v>
          </cell>
          <cell r="AU38">
            <v>1</v>
          </cell>
          <cell r="AZ38">
            <v>207.3</v>
          </cell>
          <cell r="BA38">
            <v>207.3</v>
          </cell>
          <cell r="BB38">
            <v>2</v>
          </cell>
          <cell r="BC38">
            <v>2</v>
          </cell>
          <cell r="BD38">
            <v>62.826999999999998</v>
          </cell>
          <cell r="BE38">
            <v>62.826999999999998</v>
          </cell>
          <cell r="BF38">
            <v>1</v>
          </cell>
          <cell r="BG38">
            <v>1</v>
          </cell>
        </row>
        <row r="39">
          <cell r="A39">
            <v>78</v>
          </cell>
          <cell r="B39">
            <v>78</v>
          </cell>
          <cell r="C39" t="str">
            <v>SGM00000078D</v>
          </cell>
          <cell r="D39" t="str">
            <v>SE.CO.SV.IM S.r.l.</v>
          </cell>
          <cell r="E39" t="str">
            <v>SC009</v>
          </cell>
          <cell r="F39" t="str">
            <v>II-AOP Cabina Snam Paliano</v>
          </cell>
          <cell r="G39" t="str">
            <v>ENEL TRADE (SHIPPER)</v>
          </cell>
          <cell r="H39" t="str">
            <v>DMDU</v>
          </cell>
          <cell r="I39" t="str">
            <v>RM</v>
          </cell>
          <cell r="K39" t="str">
            <v>Orifice Meter</v>
          </cell>
          <cell r="L39" t="str">
            <v>Deliveries</v>
          </cell>
          <cell r="M39" t="str">
            <v>Orifice Chart</v>
          </cell>
          <cell r="N39">
            <v>0.25</v>
          </cell>
          <cell r="O39">
            <v>0.25</v>
          </cell>
          <cell r="P39">
            <v>0.25</v>
          </cell>
          <cell r="Q39">
            <v>208</v>
          </cell>
          <cell r="R39">
            <v>0.98870000000000002</v>
          </cell>
          <cell r="S39">
            <v>1.01325</v>
          </cell>
          <cell r="T39">
            <v>15</v>
          </cell>
          <cell r="U39" t="str">
            <v>Gauge</v>
          </cell>
          <cell r="V39" t="str">
            <v>NX-19 GCN</v>
          </cell>
          <cell r="W39" t="str">
            <v>REMI Orifice</v>
          </cell>
          <cell r="X39" t="str">
            <v>Recalculate Energy</v>
          </cell>
          <cell r="Y39" t="str">
            <v>Daily</v>
          </cell>
          <cell r="Z39" t="str">
            <v>Daily</v>
          </cell>
          <cell r="AA39" t="str">
            <v>SCHLUMBERGER</v>
          </cell>
          <cell r="AB39" t="str">
            <v>COMPLEX</v>
          </cell>
          <cell r="AC39" t="str">
            <v>Daily</v>
          </cell>
          <cell r="AD39" t="str">
            <v>MTR Estimation (Last Good Value)</v>
          </cell>
          <cell r="AE39" t="str">
            <v>None</v>
          </cell>
          <cell r="AF39" t="str">
            <v>Monthly</v>
          </cell>
          <cell r="AG39">
            <v>0</v>
          </cell>
          <cell r="AH39">
            <v>15</v>
          </cell>
          <cell r="AI39" t="str">
            <v>Corner Tap</v>
          </cell>
          <cell r="AJ39">
            <v>0.5</v>
          </cell>
          <cell r="AK39">
            <v>1</v>
          </cell>
          <cell r="AL39">
            <v>6</v>
          </cell>
          <cell r="AM39">
            <v>200</v>
          </cell>
          <cell r="AN39">
            <v>40</v>
          </cell>
          <cell r="AO39">
            <v>-10</v>
          </cell>
          <cell r="AP39" t="str">
            <v>Area</v>
          </cell>
          <cell r="AQ39" t="str">
            <v>Area</v>
          </cell>
          <cell r="AR39">
            <v>1</v>
          </cell>
          <cell r="AT39">
            <v>1</v>
          </cell>
          <cell r="AU39">
            <v>1</v>
          </cell>
          <cell r="AZ39">
            <v>207.3</v>
          </cell>
          <cell r="BA39">
            <v>207.3</v>
          </cell>
          <cell r="BB39">
            <v>2</v>
          </cell>
          <cell r="BC39">
            <v>2</v>
          </cell>
          <cell r="BD39">
            <v>107.351</v>
          </cell>
          <cell r="BE39">
            <v>107.351</v>
          </cell>
          <cell r="BF39">
            <v>1</v>
          </cell>
          <cell r="BG39">
            <v>1</v>
          </cell>
        </row>
        <row r="40">
          <cell r="A40">
            <v>82</v>
          </cell>
          <cell r="B40">
            <v>82</v>
          </cell>
          <cell r="C40" t="str">
            <v>NET00000082D</v>
          </cell>
          <cell r="D40" t="str">
            <v>WITCO SPECIALTIES ITALIA S.p.A.</v>
          </cell>
          <cell r="E40" t="str">
            <v>S07</v>
          </cell>
          <cell r="F40" t="str">
            <v>TERMOLI</v>
          </cell>
          <cell r="G40" t="str">
            <v>ENI DIV. GAS AND POWER (SHIPPER)</v>
          </cell>
          <cell r="H40" t="str">
            <v>DMDU</v>
          </cell>
          <cell r="I40" t="str">
            <v>CB</v>
          </cell>
          <cell r="J40" t="str">
            <v>Consorzio Termoli</v>
          </cell>
          <cell r="K40" t="str">
            <v>Pulse Meter</v>
          </cell>
          <cell r="L40" t="str">
            <v>Deliveries</v>
          </cell>
          <cell r="M40" t="str">
            <v>PD Chart</v>
          </cell>
          <cell r="N40">
            <v>0.25</v>
          </cell>
          <cell r="O40">
            <v>0.25</v>
          </cell>
          <cell r="P40">
            <v>0.25</v>
          </cell>
          <cell r="Q40">
            <v>12</v>
          </cell>
          <cell r="R40">
            <v>1.0118199999999999</v>
          </cell>
          <cell r="S40">
            <v>1.01325</v>
          </cell>
          <cell r="T40">
            <v>15</v>
          </cell>
          <cell r="U40" t="str">
            <v>Gauge</v>
          </cell>
          <cell r="V40" t="str">
            <v>NX-19 GCN</v>
          </cell>
          <cell r="W40" t="str">
            <v>REMI Pulse</v>
          </cell>
          <cell r="X40" t="str">
            <v>Recalculate Energy</v>
          </cell>
          <cell r="Y40" t="str">
            <v>Daily</v>
          </cell>
          <cell r="Z40" t="str">
            <v>Sampled</v>
          </cell>
          <cell r="AA40" t="str">
            <v>TARTARINI</v>
          </cell>
          <cell r="AB40" t="str">
            <v>FLOWTI T502 LP</v>
          </cell>
          <cell r="AC40" t="str">
            <v>Daily</v>
          </cell>
          <cell r="AD40" t="str">
            <v>MTR Estimation (Last Good Value)</v>
          </cell>
          <cell r="AE40" t="str">
            <v>1.3 Factor</v>
          </cell>
          <cell r="AF40" t="str">
            <v>Daily</v>
          </cell>
          <cell r="AG40">
            <v>0</v>
          </cell>
          <cell r="AK40">
            <v>1</v>
          </cell>
          <cell r="AL40">
            <v>6</v>
          </cell>
          <cell r="AN40">
            <v>40</v>
          </cell>
          <cell r="AO40">
            <v>-10</v>
          </cell>
          <cell r="AP40" t="str">
            <v>Area</v>
          </cell>
          <cell r="AQ40" t="str">
            <v>Area</v>
          </cell>
          <cell r="AR40">
            <v>60</v>
          </cell>
          <cell r="AS40" t="str">
            <v>None</v>
          </cell>
          <cell r="AT40">
            <v>1</v>
          </cell>
          <cell r="AU40">
            <v>1</v>
          </cell>
          <cell r="AV40">
            <v>7</v>
          </cell>
          <cell r="AW40">
            <v>7</v>
          </cell>
          <cell r="AX40">
            <v>7</v>
          </cell>
          <cell r="AY40">
            <v>7</v>
          </cell>
        </row>
        <row r="41">
          <cell r="A41">
            <v>83</v>
          </cell>
          <cell r="B41">
            <v>83</v>
          </cell>
          <cell r="C41" t="str">
            <v>SGM00000083D</v>
          </cell>
          <cell r="D41" t="str">
            <v>BW ITALIA S.p.A.</v>
          </cell>
          <cell r="E41" t="str">
            <v>SC009</v>
          </cell>
          <cell r="F41" t="str">
            <v>II-AOP Cabina Snam Paliano</v>
          </cell>
          <cell r="G41" t="str">
            <v>EDISON SPA</v>
          </cell>
          <cell r="H41" t="str">
            <v>NDM</v>
          </cell>
          <cell r="I41" t="str">
            <v>FR</v>
          </cell>
          <cell r="K41" t="str">
            <v>Pulse Meter</v>
          </cell>
          <cell r="L41" t="str">
            <v>Deliveries</v>
          </cell>
          <cell r="M41" t="str">
            <v>PD Chart</v>
          </cell>
          <cell r="N41">
            <v>0.25</v>
          </cell>
          <cell r="O41">
            <v>0.25</v>
          </cell>
          <cell r="P41">
            <v>0.25</v>
          </cell>
          <cell r="Q41">
            <v>228</v>
          </cell>
          <cell r="R41">
            <v>0.98636999999999997</v>
          </cell>
          <cell r="S41">
            <v>1.01325</v>
          </cell>
          <cell r="T41">
            <v>15</v>
          </cell>
          <cell r="U41" t="str">
            <v>Gauge</v>
          </cell>
          <cell r="V41" t="str">
            <v>NX-19 GCN</v>
          </cell>
          <cell r="W41" t="str">
            <v>REMI Pulse</v>
          </cell>
          <cell r="X41" t="str">
            <v>Recalculate Energy</v>
          </cell>
          <cell r="Y41" t="str">
            <v>Daily</v>
          </cell>
          <cell r="Z41" t="str">
            <v>Daily</v>
          </cell>
          <cell r="AA41" t="str">
            <v>SCHLUMBERGER</v>
          </cell>
          <cell r="AB41" t="str">
            <v>COMPLEX</v>
          </cell>
          <cell r="AC41" t="str">
            <v>Daily</v>
          </cell>
          <cell r="AD41" t="str">
            <v>MTR Estimation (Last Good Value)</v>
          </cell>
          <cell r="AE41" t="str">
            <v>1.3 Factor</v>
          </cell>
          <cell r="AF41" t="str">
            <v>Monthly</v>
          </cell>
          <cell r="AG41">
            <v>0</v>
          </cell>
          <cell r="AK41">
            <v>1</v>
          </cell>
          <cell r="AL41">
            <v>4</v>
          </cell>
          <cell r="AN41">
            <v>40</v>
          </cell>
          <cell r="AO41">
            <v>-10</v>
          </cell>
          <cell r="AP41" t="str">
            <v>Area</v>
          </cell>
          <cell r="AQ41" t="str">
            <v>Area</v>
          </cell>
          <cell r="AR41">
            <v>60</v>
          </cell>
          <cell r="AS41" t="str">
            <v>None</v>
          </cell>
          <cell r="AT41">
            <v>1</v>
          </cell>
          <cell r="AU41">
            <v>1</v>
          </cell>
          <cell r="AV41">
            <v>7</v>
          </cell>
          <cell r="AW41">
            <v>7</v>
          </cell>
          <cell r="AX41">
            <v>7</v>
          </cell>
          <cell r="AY41">
            <v>7</v>
          </cell>
        </row>
        <row r="42">
          <cell r="A42">
            <v>84</v>
          </cell>
          <cell r="B42">
            <v>84</v>
          </cell>
          <cell r="C42" t="str">
            <v>SGM00000084D</v>
          </cell>
          <cell r="D42" t="str">
            <v>HENKEL S.p.A</v>
          </cell>
          <cell r="E42" t="str">
            <v>SC009</v>
          </cell>
          <cell r="F42" t="str">
            <v>II-AOP Cabina Snam Paliano</v>
          </cell>
          <cell r="G42" t="str">
            <v>ENI DIV. GAS AND POWER (SHIPPER)</v>
          </cell>
          <cell r="H42" t="str">
            <v>DMDU</v>
          </cell>
          <cell r="I42" t="str">
            <v>FR</v>
          </cell>
          <cell r="K42" t="str">
            <v>Orifice Meter</v>
          </cell>
          <cell r="L42" t="str">
            <v>Deliveries</v>
          </cell>
          <cell r="M42" t="str">
            <v>Orifice Chart</v>
          </cell>
          <cell r="N42">
            <v>0.25</v>
          </cell>
          <cell r="O42">
            <v>0.25</v>
          </cell>
          <cell r="P42">
            <v>0.25</v>
          </cell>
          <cell r="Q42">
            <v>154</v>
          </cell>
          <cell r="R42">
            <v>0.99500999999999995</v>
          </cell>
          <cell r="S42">
            <v>1.01325</v>
          </cell>
          <cell r="T42">
            <v>15</v>
          </cell>
          <cell r="U42" t="str">
            <v>Gauge</v>
          </cell>
          <cell r="V42" t="str">
            <v>NX-19 GCN</v>
          </cell>
          <cell r="W42" t="str">
            <v>REMI Orifice</v>
          </cell>
          <cell r="X42" t="str">
            <v>Recalculate Energy</v>
          </cell>
          <cell r="Y42" t="str">
            <v>Daily</v>
          </cell>
          <cell r="Z42" t="str">
            <v>Daily</v>
          </cell>
          <cell r="AA42" t="str">
            <v>ITI</v>
          </cell>
          <cell r="AB42" t="str">
            <v>782-5I</v>
          </cell>
          <cell r="AC42" t="str">
            <v>Daily</v>
          </cell>
          <cell r="AD42" t="str">
            <v>MTR Estimation (Last Good Value)</v>
          </cell>
          <cell r="AE42" t="str">
            <v>None</v>
          </cell>
          <cell r="AF42" t="str">
            <v>Monthly</v>
          </cell>
          <cell r="AG42">
            <v>0</v>
          </cell>
          <cell r="AH42">
            <v>15</v>
          </cell>
          <cell r="AI42" t="str">
            <v>Corner Tap</v>
          </cell>
          <cell r="AJ42">
            <v>0.5</v>
          </cell>
          <cell r="AK42">
            <v>1</v>
          </cell>
          <cell r="AL42">
            <v>6</v>
          </cell>
          <cell r="AM42">
            <v>200</v>
          </cell>
          <cell r="AN42">
            <v>40</v>
          </cell>
          <cell r="AO42">
            <v>-10</v>
          </cell>
          <cell r="AP42" t="str">
            <v>Area</v>
          </cell>
          <cell r="AQ42" t="str">
            <v>Area</v>
          </cell>
          <cell r="AR42">
            <v>1</v>
          </cell>
          <cell r="AT42">
            <v>1</v>
          </cell>
          <cell r="AU42">
            <v>1</v>
          </cell>
          <cell r="AZ42">
            <v>159.30000000000001</v>
          </cell>
          <cell r="BA42">
            <v>159.30000000000001</v>
          </cell>
          <cell r="BB42">
            <v>2</v>
          </cell>
          <cell r="BC42">
            <v>2</v>
          </cell>
          <cell r="BD42">
            <v>74.960999999999999</v>
          </cell>
          <cell r="BE42">
            <v>74.960999999999999</v>
          </cell>
          <cell r="BF42">
            <v>1</v>
          </cell>
          <cell r="BG42">
            <v>1</v>
          </cell>
        </row>
        <row r="43">
          <cell r="A43">
            <v>85</v>
          </cell>
          <cell r="B43">
            <v>85</v>
          </cell>
          <cell r="C43" t="str">
            <v>SGM00000085D</v>
          </cell>
          <cell r="D43" t="str">
            <v>HUNTSMAN PATRICA S.r.l.</v>
          </cell>
          <cell r="E43" t="str">
            <v>SC009</v>
          </cell>
          <cell r="F43" t="str">
            <v>II-AOP Cabina Snam Paliano</v>
          </cell>
          <cell r="G43" t="str">
            <v>ENI DIV. GAS AND POWER (SHIPPER)</v>
          </cell>
          <cell r="H43" t="str">
            <v>DMMUC</v>
          </cell>
          <cell r="I43" t="str">
            <v>FR</v>
          </cell>
          <cell r="K43" t="str">
            <v>Pulse Meter</v>
          </cell>
          <cell r="L43" t="str">
            <v>Deliveries</v>
          </cell>
          <cell r="M43" t="str">
            <v>PD Chart</v>
          </cell>
          <cell r="N43">
            <v>0.25</v>
          </cell>
          <cell r="O43">
            <v>0.25</v>
          </cell>
          <cell r="P43">
            <v>0.25</v>
          </cell>
          <cell r="Q43">
            <v>250</v>
          </cell>
          <cell r="R43">
            <v>0.98380999999999996</v>
          </cell>
          <cell r="S43">
            <v>1.01325</v>
          </cell>
          <cell r="T43">
            <v>15</v>
          </cell>
          <cell r="U43" t="str">
            <v>Gauge</v>
          </cell>
          <cell r="V43" t="str">
            <v>NX-19 GCN</v>
          </cell>
          <cell r="W43" t="str">
            <v>REMI Pulse</v>
          </cell>
          <cell r="X43" t="str">
            <v>Recalculate Energy</v>
          </cell>
          <cell r="Y43" t="str">
            <v>Daily</v>
          </cell>
          <cell r="Z43" t="str">
            <v>Daily</v>
          </cell>
          <cell r="AA43" t="str">
            <v>SCHLUMBERGER</v>
          </cell>
          <cell r="AB43" t="str">
            <v>COMPLEX</v>
          </cell>
          <cell r="AC43" t="str">
            <v>Daily</v>
          </cell>
          <cell r="AD43" t="str">
            <v>MTR Estimation (Last Good Value)</v>
          </cell>
          <cell r="AE43" t="str">
            <v>None</v>
          </cell>
          <cell r="AF43" t="str">
            <v>Monthly</v>
          </cell>
          <cell r="AG43">
            <v>0</v>
          </cell>
          <cell r="AK43">
            <v>1</v>
          </cell>
          <cell r="AL43">
            <v>6</v>
          </cell>
          <cell r="AN43">
            <v>40</v>
          </cell>
          <cell r="AO43">
            <v>-10</v>
          </cell>
          <cell r="AP43" t="str">
            <v>Area</v>
          </cell>
          <cell r="AQ43" t="str">
            <v>Area</v>
          </cell>
          <cell r="AR43">
            <v>60</v>
          </cell>
          <cell r="AS43" t="str">
            <v>None</v>
          </cell>
          <cell r="AT43">
            <v>1</v>
          </cell>
          <cell r="AU43">
            <v>1</v>
          </cell>
          <cell r="AV43">
            <v>7</v>
          </cell>
          <cell r="AW43">
            <v>7</v>
          </cell>
          <cell r="AX43">
            <v>7</v>
          </cell>
          <cell r="AY43">
            <v>7</v>
          </cell>
        </row>
        <row r="44">
          <cell r="A44">
            <v>86</v>
          </cell>
          <cell r="B44">
            <v>86</v>
          </cell>
          <cell r="C44" t="str">
            <v>NET00000086D</v>
          </cell>
          <cell r="D44" t="str">
            <v>FLEXSYS S.p.A.</v>
          </cell>
          <cell r="E44" t="str">
            <v>S07</v>
          </cell>
          <cell r="F44" t="str">
            <v>TERMOLI</v>
          </cell>
          <cell r="G44" t="str">
            <v>ENI DIV. GAS AND POWER (SHIPPER)</v>
          </cell>
          <cell r="H44" t="str">
            <v>DMDU</v>
          </cell>
          <cell r="I44" t="str">
            <v>CB</v>
          </cell>
          <cell r="J44" t="str">
            <v>Consorzio Termoli</v>
          </cell>
          <cell r="K44" t="str">
            <v>Orifice Meter</v>
          </cell>
          <cell r="L44" t="str">
            <v>Deliveries</v>
          </cell>
          <cell r="M44" t="str">
            <v>Orifice Chart</v>
          </cell>
          <cell r="N44">
            <v>0.25</v>
          </cell>
          <cell r="O44">
            <v>0.25</v>
          </cell>
          <cell r="P44">
            <v>0.25</v>
          </cell>
          <cell r="Q44">
            <v>12</v>
          </cell>
          <cell r="R44">
            <v>1.0118199999999999</v>
          </cell>
          <cell r="S44">
            <v>1.01325</v>
          </cell>
          <cell r="T44">
            <v>15</v>
          </cell>
          <cell r="U44" t="str">
            <v>Gauge</v>
          </cell>
          <cell r="V44" t="str">
            <v>NX-19 GCN</v>
          </cell>
          <cell r="W44" t="str">
            <v>REMI Orifice</v>
          </cell>
          <cell r="X44" t="str">
            <v>Recalculate Energy</v>
          </cell>
          <cell r="Y44" t="str">
            <v>Daily</v>
          </cell>
          <cell r="Z44" t="str">
            <v>Sampled</v>
          </cell>
          <cell r="AA44" t="str">
            <v>SCHLUMBERGER</v>
          </cell>
          <cell r="AB44" t="str">
            <v>COMPLEX</v>
          </cell>
          <cell r="AC44" t="str">
            <v>Daily</v>
          </cell>
          <cell r="AD44" t="str">
            <v>MTR Estimation (Last Good Value)</v>
          </cell>
          <cell r="AE44" t="str">
            <v>None</v>
          </cell>
          <cell r="AF44" t="str">
            <v>Monthly</v>
          </cell>
          <cell r="AG44">
            <v>0</v>
          </cell>
          <cell r="AH44">
            <v>15</v>
          </cell>
          <cell r="AI44" t="str">
            <v>Corner Tap</v>
          </cell>
          <cell r="AJ44">
            <v>0.5</v>
          </cell>
          <cell r="AK44">
            <v>1</v>
          </cell>
          <cell r="AL44">
            <v>4</v>
          </cell>
          <cell r="AM44">
            <v>200</v>
          </cell>
          <cell r="AN44">
            <v>40</v>
          </cell>
          <cell r="AO44">
            <v>-10</v>
          </cell>
          <cell r="AP44" t="str">
            <v>Area</v>
          </cell>
          <cell r="AQ44" t="str">
            <v>Area</v>
          </cell>
          <cell r="AR44">
            <v>1</v>
          </cell>
          <cell r="AT44">
            <v>1</v>
          </cell>
          <cell r="AU44">
            <v>1</v>
          </cell>
          <cell r="AZ44">
            <v>159.4</v>
          </cell>
          <cell r="BA44">
            <v>159.4</v>
          </cell>
          <cell r="BB44">
            <v>2</v>
          </cell>
          <cell r="BC44">
            <v>2</v>
          </cell>
          <cell r="BD44">
            <v>40.024000000000001</v>
          </cell>
          <cell r="BE44">
            <v>40.024000000000001</v>
          </cell>
          <cell r="BF44">
            <v>1</v>
          </cell>
          <cell r="BG44">
            <v>1</v>
          </cell>
        </row>
        <row r="45">
          <cell r="A45">
            <v>87</v>
          </cell>
          <cell r="B45">
            <v>87</v>
          </cell>
          <cell r="C45" t="str">
            <v>SGM00000087D</v>
          </cell>
          <cell r="D45" t="str">
            <v>VISCOLUBE  S.P.A.</v>
          </cell>
          <cell r="E45" t="str">
            <v>SC009</v>
          </cell>
          <cell r="F45" t="str">
            <v>II-AOP Cabina Snam Paliano</v>
          </cell>
          <cell r="G45" t="str">
            <v>ENI DIV. GAS AND POWER (SHIPPER)</v>
          </cell>
          <cell r="H45" t="str">
            <v>DMDU</v>
          </cell>
          <cell r="I45" t="str">
            <v>FR</v>
          </cell>
          <cell r="K45" t="str">
            <v>Pulse Meter</v>
          </cell>
          <cell r="L45" t="str">
            <v>Deliveries</v>
          </cell>
          <cell r="M45" t="str">
            <v>PD Chart</v>
          </cell>
          <cell r="N45">
            <v>0.25</v>
          </cell>
          <cell r="O45">
            <v>0.25</v>
          </cell>
          <cell r="P45">
            <v>0.25</v>
          </cell>
          <cell r="Q45">
            <v>130</v>
          </cell>
          <cell r="R45">
            <v>0.99782999999999999</v>
          </cell>
          <cell r="S45">
            <v>1.01325</v>
          </cell>
          <cell r="T45">
            <v>15</v>
          </cell>
          <cell r="U45" t="str">
            <v>Gauge</v>
          </cell>
          <cell r="V45" t="str">
            <v>NX-19 GCN</v>
          </cell>
          <cell r="W45" t="str">
            <v>REMI Pulse</v>
          </cell>
          <cell r="X45" t="str">
            <v>Recalculate Energy</v>
          </cell>
          <cell r="Y45" t="str">
            <v>Daily</v>
          </cell>
          <cell r="Z45" t="str">
            <v>Daily</v>
          </cell>
          <cell r="AA45" t="str">
            <v>FIMIGAS</v>
          </cell>
          <cell r="AB45" t="str">
            <v>TEST 2000 VESCO</v>
          </cell>
          <cell r="AC45" t="str">
            <v>Daily</v>
          </cell>
          <cell r="AD45" t="str">
            <v>MTR Estimation (Last Good Value)</v>
          </cell>
          <cell r="AE45" t="str">
            <v>None</v>
          </cell>
          <cell r="AF45" t="str">
            <v>Monthly</v>
          </cell>
          <cell r="AG45">
            <v>0</v>
          </cell>
          <cell r="AK45">
            <v>1</v>
          </cell>
          <cell r="AL45">
            <v>5</v>
          </cell>
          <cell r="AN45">
            <v>40</v>
          </cell>
          <cell r="AO45">
            <v>-10</v>
          </cell>
          <cell r="AP45" t="str">
            <v>Area</v>
          </cell>
          <cell r="AQ45" t="str">
            <v>Area</v>
          </cell>
          <cell r="AR45">
            <v>60</v>
          </cell>
          <cell r="AS45" t="str">
            <v>None</v>
          </cell>
          <cell r="AT45">
            <v>1</v>
          </cell>
          <cell r="AU45">
            <v>1</v>
          </cell>
          <cell r="AV45">
            <v>7</v>
          </cell>
          <cell r="AW45">
            <v>7</v>
          </cell>
          <cell r="AX45">
            <v>7</v>
          </cell>
          <cell r="AY45">
            <v>7</v>
          </cell>
        </row>
        <row r="46">
          <cell r="A46">
            <v>88</v>
          </cell>
          <cell r="B46">
            <v>88</v>
          </cell>
          <cell r="C46" t="str">
            <v>NET00000088D</v>
          </cell>
          <cell r="D46" t="str">
            <v>S.T.S. SOCIETA TERMOLESE SINTETICI S.p.A.</v>
          </cell>
          <cell r="E46" t="str">
            <v>S07</v>
          </cell>
          <cell r="F46" t="str">
            <v>TERMOLI</v>
          </cell>
          <cell r="G46" t="str">
            <v>EDISON SPA</v>
          </cell>
          <cell r="H46" t="str">
            <v>DMDU</v>
          </cell>
          <cell r="I46" t="str">
            <v>CB</v>
          </cell>
          <cell r="J46" t="str">
            <v>Consorzio Termoli</v>
          </cell>
          <cell r="K46" t="str">
            <v>Pulse Meter</v>
          </cell>
          <cell r="L46" t="str">
            <v>Deliveries</v>
          </cell>
          <cell r="M46" t="str">
            <v>PD Chart</v>
          </cell>
          <cell r="N46">
            <v>0.25</v>
          </cell>
          <cell r="O46">
            <v>0.25</v>
          </cell>
          <cell r="P46">
            <v>0.25</v>
          </cell>
          <cell r="Q46">
            <v>12</v>
          </cell>
          <cell r="R46">
            <v>1.0118199999999999</v>
          </cell>
          <cell r="S46">
            <v>1.01325</v>
          </cell>
          <cell r="T46">
            <v>15</v>
          </cell>
          <cell r="U46" t="str">
            <v>Gauge</v>
          </cell>
          <cell r="V46" t="str">
            <v>NX-19 GCN</v>
          </cell>
          <cell r="W46" t="str">
            <v>REMI Pulse</v>
          </cell>
          <cell r="X46" t="str">
            <v>Recalculate Energy</v>
          </cell>
          <cell r="Y46" t="str">
            <v>Daily</v>
          </cell>
          <cell r="Z46" t="str">
            <v>Sampled</v>
          </cell>
          <cell r="AA46" t="str">
            <v>SCHLUMBERGER</v>
          </cell>
          <cell r="AB46" t="str">
            <v>COMPLEX</v>
          </cell>
          <cell r="AC46" t="str">
            <v>Daily</v>
          </cell>
          <cell r="AD46" t="str">
            <v>MTR Estimation (Last Good Value)</v>
          </cell>
          <cell r="AE46" t="str">
            <v>None</v>
          </cell>
          <cell r="AF46" t="str">
            <v>Monthly</v>
          </cell>
          <cell r="AG46">
            <v>0</v>
          </cell>
          <cell r="AK46">
            <v>1</v>
          </cell>
          <cell r="AL46">
            <v>6</v>
          </cell>
          <cell r="AN46">
            <v>40</v>
          </cell>
          <cell r="AO46">
            <v>-10</v>
          </cell>
          <cell r="AP46" t="str">
            <v>Area</v>
          </cell>
          <cell r="AQ46" t="str">
            <v>Area</v>
          </cell>
          <cell r="AR46">
            <v>60</v>
          </cell>
          <cell r="AS46" t="str">
            <v>None</v>
          </cell>
          <cell r="AT46">
            <v>1</v>
          </cell>
          <cell r="AU46">
            <v>1</v>
          </cell>
          <cell r="AV46">
            <v>7</v>
          </cell>
          <cell r="AW46">
            <v>7</v>
          </cell>
          <cell r="AX46">
            <v>7</v>
          </cell>
          <cell r="AY46">
            <v>7</v>
          </cell>
        </row>
        <row r="47">
          <cell r="A47">
            <v>90</v>
          </cell>
          <cell r="B47">
            <v>90</v>
          </cell>
          <cell r="C47" t="str">
            <v>SGM00000090D</v>
          </cell>
          <cell r="D47" t="str">
            <v>KLOPMAN International S.p.A.</v>
          </cell>
          <cell r="E47" t="str">
            <v>SC009</v>
          </cell>
          <cell r="F47" t="str">
            <v>II-AOP Cabina Snam Paliano</v>
          </cell>
          <cell r="G47" t="str">
            <v>GAZ DE FRANCE ( SHIPPER )</v>
          </cell>
          <cell r="H47" t="str">
            <v>DMDU</v>
          </cell>
          <cell r="I47" t="str">
            <v>FR</v>
          </cell>
          <cell r="K47" t="str">
            <v>Orifice Meter</v>
          </cell>
          <cell r="L47" t="str">
            <v>Deliveries</v>
          </cell>
          <cell r="M47" t="str">
            <v>Orifice Chart</v>
          </cell>
          <cell r="N47">
            <v>0.25</v>
          </cell>
          <cell r="O47">
            <v>0.25</v>
          </cell>
          <cell r="P47">
            <v>0.25</v>
          </cell>
          <cell r="Q47">
            <v>144</v>
          </cell>
          <cell r="R47">
            <v>0.99619000000000002</v>
          </cell>
          <cell r="S47">
            <v>1.01325</v>
          </cell>
          <cell r="T47">
            <v>15</v>
          </cell>
          <cell r="U47" t="str">
            <v>Gauge</v>
          </cell>
          <cell r="V47" t="str">
            <v>NX-19 GCN</v>
          </cell>
          <cell r="W47" t="str">
            <v>REMI Orifice</v>
          </cell>
          <cell r="X47" t="str">
            <v>Recalculate Energy</v>
          </cell>
          <cell r="Y47" t="str">
            <v>Daily</v>
          </cell>
          <cell r="Z47" t="str">
            <v>Daily</v>
          </cell>
          <cell r="AA47" t="str">
            <v>ITI</v>
          </cell>
          <cell r="AB47" t="str">
            <v>782-5X</v>
          </cell>
          <cell r="AC47" t="str">
            <v>Daily</v>
          </cell>
          <cell r="AD47" t="str">
            <v>MTR Estimation (Last Good Value)</v>
          </cell>
          <cell r="AE47" t="str">
            <v>None</v>
          </cell>
          <cell r="AF47" t="str">
            <v>Monthly</v>
          </cell>
          <cell r="AG47">
            <v>0</v>
          </cell>
          <cell r="AH47">
            <v>15</v>
          </cell>
          <cell r="AI47" t="str">
            <v>Corner Tap</v>
          </cell>
          <cell r="AJ47">
            <v>0.5</v>
          </cell>
          <cell r="AK47">
            <v>1</v>
          </cell>
          <cell r="AL47">
            <v>3</v>
          </cell>
          <cell r="AM47">
            <v>200</v>
          </cell>
          <cell r="AN47">
            <v>40</v>
          </cell>
          <cell r="AO47">
            <v>-10</v>
          </cell>
          <cell r="AP47" t="str">
            <v>Area</v>
          </cell>
          <cell r="AQ47" t="str">
            <v>Area</v>
          </cell>
          <cell r="AR47">
            <v>1</v>
          </cell>
          <cell r="AT47">
            <v>1</v>
          </cell>
          <cell r="AU47">
            <v>1</v>
          </cell>
          <cell r="AZ47">
            <v>207.3</v>
          </cell>
          <cell r="BA47">
            <v>207.3</v>
          </cell>
          <cell r="BB47">
            <v>2</v>
          </cell>
          <cell r="BC47">
            <v>2</v>
          </cell>
          <cell r="BD47">
            <v>104.92</v>
          </cell>
          <cell r="BE47">
            <v>104.92</v>
          </cell>
          <cell r="BF47">
            <v>1</v>
          </cell>
          <cell r="BG47">
            <v>1</v>
          </cell>
        </row>
        <row r="48">
          <cell r="A48">
            <v>91</v>
          </cell>
          <cell r="B48">
            <v>91</v>
          </cell>
          <cell r="C48" t="str">
            <v>SGM00000091D</v>
          </cell>
          <cell r="D48" t="str">
            <v>LAVHOTEL Sud S.r.l.</v>
          </cell>
          <cell r="E48" t="str">
            <v>SC009</v>
          </cell>
          <cell r="F48" t="str">
            <v>II-AOP Cabina Snam Paliano</v>
          </cell>
          <cell r="G48" t="str">
            <v>EDISON SPA</v>
          </cell>
          <cell r="H48" t="str">
            <v>DMMUC</v>
          </cell>
          <cell r="I48" t="str">
            <v>FR</v>
          </cell>
          <cell r="K48" t="str">
            <v>Pulse Meter</v>
          </cell>
          <cell r="L48" t="str">
            <v>Deliveries</v>
          </cell>
          <cell r="M48" t="str">
            <v>PD Chart</v>
          </cell>
          <cell r="N48">
            <v>0.25</v>
          </cell>
          <cell r="O48">
            <v>0.25</v>
          </cell>
          <cell r="P48">
            <v>0.25</v>
          </cell>
          <cell r="Q48">
            <v>144</v>
          </cell>
          <cell r="R48">
            <v>0.99619000000000002</v>
          </cell>
          <cell r="S48">
            <v>1.01325</v>
          </cell>
          <cell r="T48">
            <v>15</v>
          </cell>
          <cell r="U48" t="str">
            <v>Gauge</v>
          </cell>
          <cell r="V48" t="str">
            <v>NX-19 GCN</v>
          </cell>
          <cell r="W48" t="str">
            <v>REMI Pulse</v>
          </cell>
          <cell r="X48" t="str">
            <v>Recalculate Energy</v>
          </cell>
          <cell r="Y48" t="str">
            <v>Daily</v>
          </cell>
          <cell r="Z48" t="str">
            <v>Daily</v>
          </cell>
          <cell r="AA48" t="str">
            <v>FIORENTINI</v>
          </cell>
          <cell r="AB48" t="str">
            <v>FIOMEC 12TS</v>
          </cell>
          <cell r="AC48" t="str">
            <v>Daily</v>
          </cell>
          <cell r="AD48" t="str">
            <v>MTR Estimation (Last Good Value)</v>
          </cell>
          <cell r="AE48" t="str">
            <v>1.3 Factor</v>
          </cell>
          <cell r="AF48" t="str">
            <v>Monthly</v>
          </cell>
          <cell r="AG48">
            <v>0</v>
          </cell>
          <cell r="AK48">
            <v>1</v>
          </cell>
          <cell r="AL48">
            <v>6</v>
          </cell>
          <cell r="AN48">
            <v>40</v>
          </cell>
          <cell r="AO48">
            <v>-10</v>
          </cell>
          <cell r="AP48" t="str">
            <v>Area</v>
          </cell>
          <cell r="AQ48" t="str">
            <v>Area</v>
          </cell>
          <cell r="AR48">
            <v>60</v>
          </cell>
          <cell r="AS48" t="str">
            <v>None</v>
          </cell>
          <cell r="AT48">
            <v>1</v>
          </cell>
          <cell r="AU48">
            <v>1</v>
          </cell>
          <cell r="AV48">
            <v>7</v>
          </cell>
          <cell r="AW48">
            <v>7</v>
          </cell>
          <cell r="AX48">
            <v>7</v>
          </cell>
          <cell r="AY48">
            <v>7</v>
          </cell>
        </row>
        <row r="49">
          <cell r="A49">
            <v>92</v>
          </cell>
          <cell r="B49">
            <v>92</v>
          </cell>
          <cell r="C49" t="str">
            <v>SGM00000092D</v>
          </cell>
          <cell r="D49" t="str">
            <v>RHODIA PERFORMANCE FIBRES S.r.L.</v>
          </cell>
          <cell r="E49" t="str">
            <v>SC009</v>
          </cell>
          <cell r="F49" t="str">
            <v>II-AOP Cabina Snam Paliano</v>
          </cell>
          <cell r="G49" t="str">
            <v>EDISON SPA</v>
          </cell>
          <cell r="H49" t="str">
            <v>DMMUC</v>
          </cell>
          <cell r="I49" t="str">
            <v>FR</v>
          </cell>
          <cell r="K49" t="str">
            <v>Orifice Meter</v>
          </cell>
          <cell r="L49" t="str">
            <v>Deliveries</v>
          </cell>
          <cell r="M49" t="str">
            <v>Orifice Chart</v>
          </cell>
          <cell r="N49">
            <v>0.25</v>
          </cell>
          <cell r="O49">
            <v>0.25</v>
          </cell>
          <cell r="P49">
            <v>0.25</v>
          </cell>
          <cell r="Q49">
            <v>189</v>
          </cell>
          <cell r="R49">
            <v>0.99092000000000002</v>
          </cell>
          <cell r="S49">
            <v>1.01325</v>
          </cell>
          <cell r="T49">
            <v>15</v>
          </cell>
          <cell r="U49" t="str">
            <v>Gauge</v>
          </cell>
          <cell r="V49" t="str">
            <v>NX-19 GCN</v>
          </cell>
          <cell r="W49" t="str">
            <v>REMI Orifice</v>
          </cell>
          <cell r="X49" t="str">
            <v>Recalculate Energy</v>
          </cell>
          <cell r="Y49" t="str">
            <v>Daily</v>
          </cell>
          <cell r="Z49" t="str">
            <v>Daily</v>
          </cell>
          <cell r="AA49" t="str">
            <v>FIMIGAS</v>
          </cell>
          <cell r="AB49" t="str">
            <v>TEST 2000 VESCO</v>
          </cell>
          <cell r="AC49" t="str">
            <v>Daily</v>
          </cell>
          <cell r="AD49" t="str">
            <v>MTR Estimation (Last Good Value)</v>
          </cell>
          <cell r="AE49" t="str">
            <v>1.3 Factor</v>
          </cell>
          <cell r="AF49" t="str">
            <v>Monthly</v>
          </cell>
          <cell r="AG49">
            <v>0</v>
          </cell>
          <cell r="AH49">
            <v>15</v>
          </cell>
          <cell r="AI49" t="str">
            <v>Corner Tap</v>
          </cell>
          <cell r="AJ49">
            <v>0.5</v>
          </cell>
          <cell r="AK49">
            <v>1</v>
          </cell>
          <cell r="AL49">
            <v>3</v>
          </cell>
          <cell r="AM49">
            <v>200</v>
          </cell>
          <cell r="AN49">
            <v>40</v>
          </cell>
          <cell r="AO49">
            <v>-10</v>
          </cell>
          <cell r="AP49" t="str">
            <v>Area</v>
          </cell>
          <cell r="AQ49" t="str">
            <v>Area</v>
          </cell>
          <cell r="AR49">
            <v>1</v>
          </cell>
          <cell r="AT49">
            <v>1</v>
          </cell>
          <cell r="AU49">
            <v>1</v>
          </cell>
          <cell r="AZ49">
            <v>208.2</v>
          </cell>
          <cell r="BA49">
            <v>208.2</v>
          </cell>
          <cell r="BB49">
            <v>2</v>
          </cell>
          <cell r="BC49">
            <v>2</v>
          </cell>
          <cell r="BD49">
            <v>28.251100000000001</v>
          </cell>
          <cell r="BE49">
            <v>28.251100000000001</v>
          </cell>
          <cell r="BF49">
            <v>1</v>
          </cell>
          <cell r="BG49">
            <v>1</v>
          </cell>
        </row>
        <row r="50">
          <cell r="A50">
            <v>93</v>
          </cell>
          <cell r="B50">
            <v>93</v>
          </cell>
          <cell r="C50" t="str">
            <v>SGM00000093D</v>
          </cell>
          <cell r="D50" t="str">
            <v>SIAP - MAN MADE SRL</v>
          </cell>
          <cell r="E50" t="str">
            <v>SC009</v>
          </cell>
          <cell r="F50" t="str">
            <v>II-AOP Cabina Snam Paliano</v>
          </cell>
          <cell r="G50" t="str">
            <v>EDISON SPA</v>
          </cell>
          <cell r="H50" t="str">
            <v>NDM</v>
          </cell>
          <cell r="I50" t="str">
            <v>FR</v>
          </cell>
          <cell r="K50" t="str">
            <v>Pulse Meter</v>
          </cell>
          <cell r="L50" t="str">
            <v>Deliveries</v>
          </cell>
          <cell r="M50" t="str">
            <v>PD Chart</v>
          </cell>
          <cell r="N50">
            <v>0.25</v>
          </cell>
          <cell r="O50">
            <v>0.25</v>
          </cell>
          <cell r="P50">
            <v>0.25</v>
          </cell>
          <cell r="Q50">
            <v>144</v>
          </cell>
          <cell r="R50">
            <v>0.99619000000000002</v>
          </cell>
          <cell r="S50">
            <v>1.01325</v>
          </cell>
          <cell r="T50">
            <v>15</v>
          </cell>
          <cell r="U50" t="str">
            <v>Gauge</v>
          </cell>
          <cell r="V50" t="str">
            <v>NX-19 GCN</v>
          </cell>
          <cell r="W50" t="str">
            <v>REMI Pulse</v>
          </cell>
          <cell r="X50" t="str">
            <v>Recalculate Energy</v>
          </cell>
          <cell r="Y50" t="str">
            <v>Daily</v>
          </cell>
          <cell r="Z50" t="str">
            <v>Daily</v>
          </cell>
          <cell r="AA50" t="str">
            <v>SCHLUMBERGER</v>
          </cell>
          <cell r="AB50" t="str">
            <v>SIM BRUNT 4000</v>
          </cell>
          <cell r="AC50" t="str">
            <v>Daily</v>
          </cell>
          <cell r="AD50" t="str">
            <v>MTR Estimation (Last Good Value)</v>
          </cell>
          <cell r="AE50" t="str">
            <v>1.3 Factor</v>
          </cell>
          <cell r="AF50" t="str">
            <v>Monthly</v>
          </cell>
          <cell r="AG50">
            <v>0</v>
          </cell>
          <cell r="AK50">
            <v>1</v>
          </cell>
          <cell r="AL50">
            <v>6</v>
          </cell>
          <cell r="AN50">
            <v>40</v>
          </cell>
          <cell r="AO50">
            <v>-10</v>
          </cell>
          <cell r="AP50" t="str">
            <v>Area</v>
          </cell>
          <cell r="AQ50" t="str">
            <v>Area</v>
          </cell>
          <cell r="AR50">
            <v>60</v>
          </cell>
          <cell r="AS50" t="str">
            <v>None</v>
          </cell>
          <cell r="AT50">
            <v>1</v>
          </cell>
          <cell r="AU50">
            <v>1</v>
          </cell>
          <cell r="AV50">
            <v>7</v>
          </cell>
          <cell r="AW50">
            <v>7</v>
          </cell>
          <cell r="AX50">
            <v>7</v>
          </cell>
          <cell r="AY50">
            <v>7</v>
          </cell>
        </row>
        <row r="51">
          <cell r="A51">
            <v>94</v>
          </cell>
          <cell r="B51">
            <v>94</v>
          </cell>
          <cell r="C51" t="str">
            <v>SGM00000094D</v>
          </cell>
          <cell r="D51" t="str">
            <v>FORINT S.p.A.</v>
          </cell>
          <cell r="E51" t="str">
            <v>SC009</v>
          </cell>
          <cell r="F51" t="str">
            <v>II-AOP Cabina Snam Paliano</v>
          </cell>
          <cell r="G51" t="str">
            <v>EDISON SPA</v>
          </cell>
          <cell r="H51" t="str">
            <v>NDM</v>
          </cell>
          <cell r="I51" t="str">
            <v>FR</v>
          </cell>
          <cell r="K51" t="str">
            <v>Pulse Meter</v>
          </cell>
          <cell r="L51" t="str">
            <v>Deliveries</v>
          </cell>
          <cell r="M51" t="str">
            <v>PD Chart</v>
          </cell>
          <cell r="N51">
            <v>0.25</v>
          </cell>
          <cell r="O51">
            <v>0.25</v>
          </cell>
          <cell r="P51">
            <v>0.25</v>
          </cell>
          <cell r="Q51">
            <v>144</v>
          </cell>
          <cell r="R51">
            <v>0.99619000000000002</v>
          </cell>
          <cell r="S51">
            <v>1.01325</v>
          </cell>
          <cell r="T51">
            <v>15</v>
          </cell>
          <cell r="U51" t="str">
            <v>Gauge</v>
          </cell>
          <cell r="V51" t="str">
            <v>NX-19 GCN</v>
          </cell>
          <cell r="W51" t="str">
            <v>REMI Pulse</v>
          </cell>
          <cell r="X51" t="str">
            <v>Recalculate Energy</v>
          </cell>
          <cell r="Y51" t="str">
            <v>Daily</v>
          </cell>
          <cell r="Z51" t="str">
            <v>Daily</v>
          </cell>
          <cell r="AA51" t="str">
            <v>FIORENTINI</v>
          </cell>
          <cell r="AB51" t="str">
            <v>FIOMEC 12S</v>
          </cell>
          <cell r="AC51" t="str">
            <v>Daily</v>
          </cell>
          <cell r="AD51" t="str">
            <v>MTR Estimation (Last Good Value)</v>
          </cell>
          <cell r="AE51" t="str">
            <v>1.3 Factor</v>
          </cell>
          <cell r="AF51" t="str">
            <v>Monthly</v>
          </cell>
          <cell r="AG51">
            <v>0</v>
          </cell>
          <cell r="AK51">
            <v>1</v>
          </cell>
          <cell r="AL51">
            <v>4</v>
          </cell>
          <cell r="AN51">
            <v>40</v>
          </cell>
          <cell r="AO51">
            <v>-10</v>
          </cell>
          <cell r="AP51" t="str">
            <v>Area</v>
          </cell>
          <cell r="AQ51" t="str">
            <v>Area</v>
          </cell>
          <cell r="AR51">
            <v>60</v>
          </cell>
          <cell r="AS51" t="str">
            <v>None</v>
          </cell>
          <cell r="AT51">
            <v>1</v>
          </cell>
          <cell r="AU51">
            <v>1</v>
          </cell>
          <cell r="AV51">
            <v>6</v>
          </cell>
          <cell r="AW51">
            <v>6</v>
          </cell>
          <cell r="AX51">
            <v>7</v>
          </cell>
          <cell r="AY51">
            <v>7</v>
          </cell>
        </row>
        <row r="52">
          <cell r="A52">
            <v>95</v>
          </cell>
          <cell r="B52">
            <v>95</v>
          </cell>
          <cell r="C52" t="str">
            <v>POZ00000000D</v>
          </cell>
          <cell r="D52" t="str">
            <v>POZZILLI</v>
          </cell>
          <cell r="E52" t="str">
            <v>S06</v>
          </cell>
          <cell r="F52" t="str">
            <v>CAMPOBASSO</v>
          </cell>
          <cell r="G52" t="str">
            <v>EDISON SPA</v>
          </cell>
          <cell r="H52" t="str">
            <v>NDM</v>
          </cell>
          <cell r="I52" t="str">
            <v>CB</v>
          </cell>
          <cell r="J52" t="str">
            <v>Consorzio Pozzilli</v>
          </cell>
          <cell r="K52" t="str">
            <v>Pulse Meter</v>
          </cell>
          <cell r="L52" t="str">
            <v>Deliveries</v>
          </cell>
          <cell r="M52" t="str">
            <v>PD Chart</v>
          </cell>
          <cell r="N52">
            <v>0.25</v>
          </cell>
          <cell r="O52">
            <v>0.25</v>
          </cell>
          <cell r="P52">
            <v>0.25</v>
          </cell>
          <cell r="Q52">
            <v>211</v>
          </cell>
          <cell r="R52">
            <v>0.98834999999999995</v>
          </cell>
          <cell r="S52">
            <v>1.01325</v>
          </cell>
          <cell r="T52">
            <v>15</v>
          </cell>
          <cell r="U52" t="str">
            <v>Gauge</v>
          </cell>
          <cell r="V52" t="str">
            <v>NX-19 GCN</v>
          </cell>
          <cell r="W52" t="str">
            <v>REMI Pulse</v>
          </cell>
          <cell r="X52" t="str">
            <v>Recalculate Energy</v>
          </cell>
          <cell r="Y52" t="str">
            <v>Daily</v>
          </cell>
          <cell r="Z52" t="str">
            <v>Sampled</v>
          </cell>
          <cell r="AA52" t="str">
            <v>FIORENTINI</v>
          </cell>
          <cell r="AB52" t="str">
            <v>FIOMEC 10-V</v>
          </cell>
          <cell r="AC52" t="str">
            <v>Daily</v>
          </cell>
          <cell r="AD52" t="str">
            <v>MTR Estimation (Last Good Value)</v>
          </cell>
          <cell r="AE52" t="str">
            <v>1.3 Factor</v>
          </cell>
          <cell r="AF52" t="str">
            <v>Monthly</v>
          </cell>
          <cell r="AG52">
            <v>0</v>
          </cell>
          <cell r="AK52">
            <v>1</v>
          </cell>
          <cell r="AL52">
            <v>6</v>
          </cell>
          <cell r="AN52">
            <v>40</v>
          </cell>
          <cell r="AO52">
            <v>-10</v>
          </cell>
          <cell r="AP52" t="str">
            <v>Area</v>
          </cell>
          <cell r="AQ52" t="str">
            <v>Area</v>
          </cell>
          <cell r="AR52">
            <v>60</v>
          </cell>
          <cell r="AS52" t="str">
            <v>None</v>
          </cell>
          <cell r="AT52">
            <v>1</v>
          </cell>
          <cell r="AU52">
            <v>1</v>
          </cell>
          <cell r="AV52">
            <v>6</v>
          </cell>
          <cell r="AW52">
            <v>6</v>
          </cell>
          <cell r="AX52">
            <v>7</v>
          </cell>
          <cell r="AY52">
            <v>7</v>
          </cell>
        </row>
        <row r="53">
          <cell r="A53">
            <v>96</v>
          </cell>
          <cell r="B53">
            <v>96</v>
          </cell>
          <cell r="C53" t="str">
            <v>SGM00000096D</v>
          </cell>
          <cell r="D53" t="str">
            <v>ITAM MOLISE S.P.A.</v>
          </cell>
          <cell r="E53" t="str">
            <v>SC008</v>
          </cell>
          <cell r="F53" t="str">
            <v>AOP cabina di Roccasecca</v>
          </cell>
          <cell r="G53" t="str">
            <v>ENI DIV. GAS AND POWER (SHIPPER)</v>
          </cell>
          <cell r="H53" t="str">
            <v>DMDU</v>
          </cell>
          <cell r="I53" t="str">
            <v>CB</v>
          </cell>
          <cell r="K53" t="str">
            <v>Pulse Meter</v>
          </cell>
          <cell r="L53" t="str">
            <v>Deliveries</v>
          </cell>
          <cell r="M53" t="str">
            <v>PD Chart</v>
          </cell>
          <cell r="N53">
            <v>0.25</v>
          </cell>
          <cell r="O53">
            <v>0.25</v>
          </cell>
          <cell r="P53">
            <v>0.25</v>
          </cell>
          <cell r="Q53">
            <v>486</v>
          </cell>
          <cell r="R53">
            <v>0.95679999999999998</v>
          </cell>
          <cell r="S53">
            <v>1.01325</v>
          </cell>
          <cell r="T53">
            <v>15</v>
          </cell>
          <cell r="U53" t="str">
            <v>Gauge</v>
          </cell>
          <cell r="V53" t="str">
            <v>NX-19 GCN</v>
          </cell>
          <cell r="W53" t="str">
            <v>REMI Pulse</v>
          </cell>
          <cell r="X53" t="str">
            <v>Recalculate Energy</v>
          </cell>
          <cell r="Y53" t="str">
            <v>Daily</v>
          </cell>
          <cell r="Z53" t="str">
            <v>Daily</v>
          </cell>
          <cell r="AA53" t="str">
            <v>TARTARINI</v>
          </cell>
          <cell r="AB53" t="str">
            <v>FLOWTI T502 LP</v>
          </cell>
          <cell r="AC53" t="str">
            <v>Daily</v>
          </cell>
          <cell r="AD53" t="str">
            <v>MTR Estimation (Last Good Value)</v>
          </cell>
          <cell r="AE53" t="str">
            <v>1.3 Factor</v>
          </cell>
          <cell r="AF53" t="str">
            <v>Daily</v>
          </cell>
          <cell r="AG53">
            <v>0</v>
          </cell>
          <cell r="AK53">
            <v>1</v>
          </cell>
          <cell r="AL53">
            <v>6</v>
          </cell>
          <cell r="AN53">
            <v>40</v>
          </cell>
          <cell r="AO53">
            <v>-10</v>
          </cell>
          <cell r="AP53" t="str">
            <v>Area</v>
          </cell>
          <cell r="AQ53" t="str">
            <v>Area</v>
          </cell>
          <cell r="AR53">
            <v>60</v>
          </cell>
          <cell r="AS53" t="str">
            <v>None</v>
          </cell>
          <cell r="AT53">
            <v>1</v>
          </cell>
          <cell r="AU53">
            <v>1</v>
          </cell>
          <cell r="AV53">
            <v>7</v>
          </cell>
          <cell r="AW53">
            <v>7</v>
          </cell>
          <cell r="AX53">
            <v>7</v>
          </cell>
          <cell r="AY53">
            <v>7</v>
          </cell>
        </row>
        <row r="54">
          <cell r="A54">
            <v>100</v>
          </cell>
          <cell r="B54">
            <v>100</v>
          </cell>
          <cell r="C54" t="str">
            <v>CEL00000100D</v>
          </cell>
          <cell r="D54" t="str">
            <v>COMUNE DI RIPATRANSONE</v>
          </cell>
          <cell r="E54" t="str">
            <v>SC003</v>
          </cell>
          <cell r="F54" t="str">
            <v>AOP Cameretta 1 Valdaso</v>
          </cell>
          <cell r="G54" t="str">
            <v>ENI DIV. GAS AND POWER (SHIPPER)</v>
          </cell>
          <cell r="H54" t="str">
            <v>DMDU</v>
          </cell>
          <cell r="I54" t="str">
            <v>AP</v>
          </cell>
          <cell r="K54" t="str">
            <v>Pulse Meter</v>
          </cell>
          <cell r="L54" t="str">
            <v>Deliveries</v>
          </cell>
          <cell r="M54" t="str">
            <v>PD Chart</v>
          </cell>
          <cell r="N54">
            <v>0.25</v>
          </cell>
          <cell r="O54">
            <v>0.25</v>
          </cell>
          <cell r="P54">
            <v>0</v>
          </cell>
          <cell r="Q54">
            <v>106</v>
          </cell>
          <cell r="R54">
            <v>1.0006600000000001</v>
          </cell>
          <cell r="S54">
            <v>1.01325</v>
          </cell>
          <cell r="T54">
            <v>15</v>
          </cell>
          <cell r="U54" t="str">
            <v>Gauge</v>
          </cell>
          <cell r="V54" t="str">
            <v>NX-19 GCN</v>
          </cell>
          <cell r="W54" t="str">
            <v>REMI Pulse</v>
          </cell>
          <cell r="X54" t="str">
            <v>Recalculate Energy</v>
          </cell>
          <cell r="Y54" t="str">
            <v>Daily</v>
          </cell>
          <cell r="Z54" t="str">
            <v>Daily</v>
          </cell>
          <cell r="AA54" t="str">
            <v>ITI</v>
          </cell>
          <cell r="AB54">
            <v>999</v>
          </cell>
          <cell r="AC54" t="str">
            <v>Daily</v>
          </cell>
          <cell r="AD54" t="str">
            <v>MTR Estimation (Last Good Value)</v>
          </cell>
          <cell r="AE54" t="str">
            <v>Alternate Meter Profile</v>
          </cell>
          <cell r="AF54" t="str">
            <v>Monthly</v>
          </cell>
          <cell r="AG54">
            <v>850</v>
          </cell>
          <cell r="AK54">
            <v>1</v>
          </cell>
          <cell r="AL54">
            <v>8</v>
          </cell>
          <cell r="AN54">
            <v>40</v>
          </cell>
          <cell r="AO54">
            <v>-10</v>
          </cell>
          <cell r="AP54" t="str">
            <v>Area</v>
          </cell>
          <cell r="AQ54" t="str">
            <v>Area</v>
          </cell>
          <cell r="AR54">
            <v>60</v>
          </cell>
          <cell r="AS54" t="str">
            <v>None</v>
          </cell>
          <cell r="AT54">
            <v>2</v>
          </cell>
          <cell r="AU54">
            <v>2</v>
          </cell>
          <cell r="AV54">
            <v>7</v>
          </cell>
          <cell r="AW54">
            <v>7</v>
          </cell>
          <cell r="AX54">
            <v>6</v>
          </cell>
          <cell r="AY54">
            <v>7</v>
          </cell>
        </row>
        <row r="55">
          <cell r="A55">
            <v>101</v>
          </cell>
          <cell r="B55">
            <v>101</v>
          </cell>
          <cell r="C55" t="str">
            <v>CEL00000101DA</v>
          </cell>
          <cell r="D55" t="str">
            <v>COMUNE DI OFFIDA BORGO MIRIAM+S.M.GORETTI</v>
          </cell>
          <cell r="E55" t="str">
            <v>SC003</v>
          </cell>
          <cell r="F55" t="str">
            <v>AOP Cameretta 1 Valdaso</v>
          </cell>
          <cell r="G55" t="str">
            <v>EDISON SPA</v>
          </cell>
          <cell r="H55" t="str">
            <v>NDM</v>
          </cell>
          <cell r="I55" t="str">
            <v>AP</v>
          </cell>
          <cell r="K55" t="str">
            <v>Pulse Meter</v>
          </cell>
          <cell r="L55" t="str">
            <v>Deliveries</v>
          </cell>
          <cell r="M55" t="str">
            <v>PD Chart</v>
          </cell>
          <cell r="N55">
            <v>0.25</v>
          </cell>
          <cell r="O55">
            <v>0.25</v>
          </cell>
          <cell r="P55">
            <v>0.25</v>
          </cell>
          <cell r="Q55">
            <v>90</v>
          </cell>
          <cell r="R55">
            <v>1.0025500000000001</v>
          </cell>
          <cell r="S55">
            <v>1.01325</v>
          </cell>
          <cell r="T55">
            <v>15</v>
          </cell>
          <cell r="U55" t="str">
            <v>Gauge</v>
          </cell>
          <cell r="V55" t="str">
            <v>NX-19 GCN</v>
          </cell>
          <cell r="W55" t="str">
            <v>REMI Pulse</v>
          </cell>
          <cell r="X55" t="str">
            <v>Recalculate Energy</v>
          </cell>
          <cell r="Y55" t="str">
            <v>Daily</v>
          </cell>
          <cell r="Z55" t="str">
            <v>Daily</v>
          </cell>
          <cell r="AC55" t="str">
            <v>Daily</v>
          </cell>
          <cell r="AD55" t="str">
            <v>MTR Estimation (Last Good Value)</v>
          </cell>
          <cell r="AE55" t="str">
            <v>Alternate Meter Profile</v>
          </cell>
          <cell r="AF55" t="str">
            <v>Monthly</v>
          </cell>
          <cell r="AG55">
            <v>1919</v>
          </cell>
          <cell r="AK55">
            <v>1</v>
          </cell>
          <cell r="AL55">
            <v>10</v>
          </cell>
          <cell r="AN55">
            <v>40</v>
          </cell>
          <cell r="AO55">
            <v>-10</v>
          </cell>
          <cell r="AP55" t="str">
            <v>Area</v>
          </cell>
          <cell r="AQ55" t="str">
            <v>Area</v>
          </cell>
          <cell r="AR55">
            <v>60</v>
          </cell>
          <cell r="AS55" t="str">
            <v>None</v>
          </cell>
          <cell r="AT55">
            <v>3</v>
          </cell>
          <cell r="AU55">
            <v>3</v>
          </cell>
          <cell r="AV55">
            <v>7</v>
          </cell>
          <cell r="AW55">
            <v>7</v>
          </cell>
          <cell r="AX55">
            <v>7</v>
          </cell>
          <cell r="AY55">
            <v>7</v>
          </cell>
        </row>
        <row r="56">
          <cell r="A56">
            <v>102</v>
          </cell>
          <cell r="B56">
            <v>102</v>
          </cell>
          <cell r="C56" t="str">
            <v>CEL00000101DA</v>
          </cell>
          <cell r="D56" t="str">
            <v>COMUNE DI OFFIDA BORGO MIRIAM+S.M.GORETTI</v>
          </cell>
          <cell r="E56" t="str">
            <v>SC003</v>
          </cell>
          <cell r="F56" t="str">
            <v>AOP Cameretta 1 Valdaso</v>
          </cell>
          <cell r="G56" t="str">
            <v>EDISON SPA</v>
          </cell>
          <cell r="H56" t="str">
            <v>NDM</v>
          </cell>
          <cell r="I56" t="str">
            <v>AP</v>
          </cell>
          <cell r="K56" t="str">
            <v>Pulse Meter</v>
          </cell>
          <cell r="L56" t="str">
            <v>Deliveries</v>
          </cell>
          <cell r="M56" t="str">
            <v>PD Chart</v>
          </cell>
          <cell r="N56">
            <v>0.25</v>
          </cell>
          <cell r="O56">
            <v>0.25</v>
          </cell>
          <cell r="P56">
            <v>0.25</v>
          </cell>
          <cell r="Q56">
            <v>100</v>
          </cell>
          <cell r="R56">
            <v>1.0013700000000001</v>
          </cell>
          <cell r="S56">
            <v>1.01325</v>
          </cell>
          <cell r="T56">
            <v>15</v>
          </cell>
          <cell r="U56" t="str">
            <v>Gauge</v>
          </cell>
          <cell r="V56" t="str">
            <v>NX-19 GCN</v>
          </cell>
          <cell r="W56" t="str">
            <v>REMI Pulse</v>
          </cell>
          <cell r="X56" t="str">
            <v>Recalculate Energy</v>
          </cell>
          <cell r="Y56" t="str">
            <v>Daily</v>
          </cell>
          <cell r="Z56" t="str">
            <v>Daily</v>
          </cell>
          <cell r="AC56" t="str">
            <v>Daily</v>
          </cell>
          <cell r="AD56" t="str">
            <v>MTR Estimation (Last Good Value)</v>
          </cell>
          <cell r="AE56" t="str">
            <v>Alternate Meter Profile</v>
          </cell>
          <cell r="AF56" t="str">
            <v>Monthly</v>
          </cell>
          <cell r="AG56">
            <v>1758</v>
          </cell>
          <cell r="AK56">
            <v>1</v>
          </cell>
          <cell r="AL56">
            <v>3</v>
          </cell>
          <cell r="AN56">
            <v>40</v>
          </cell>
          <cell r="AO56">
            <v>-10</v>
          </cell>
          <cell r="AP56" t="str">
            <v>Area</v>
          </cell>
          <cell r="AQ56" t="str">
            <v>Area</v>
          </cell>
          <cell r="AR56">
            <v>60</v>
          </cell>
          <cell r="AS56" t="str">
            <v>None</v>
          </cell>
          <cell r="AT56">
            <v>2</v>
          </cell>
          <cell r="AU56">
            <v>2</v>
          </cell>
          <cell r="AV56">
            <v>7</v>
          </cell>
          <cell r="AW56">
            <v>7</v>
          </cell>
          <cell r="AX56">
            <v>7</v>
          </cell>
          <cell r="AY56">
            <v>7</v>
          </cell>
        </row>
        <row r="57">
          <cell r="A57">
            <v>103</v>
          </cell>
          <cell r="B57">
            <v>103</v>
          </cell>
          <cell r="C57" t="str">
            <v>CEL00000103D</v>
          </cell>
          <cell r="D57" t="str">
            <v>COMUNE DI CASTORANO</v>
          </cell>
          <cell r="E57" t="str">
            <v>SC003</v>
          </cell>
          <cell r="F57" t="str">
            <v>AOP Cameretta 1 Valdaso</v>
          </cell>
          <cell r="G57" t="str">
            <v>EDISON SPA</v>
          </cell>
          <cell r="H57" t="str">
            <v>DMDU</v>
          </cell>
          <cell r="I57" t="str">
            <v>AP</v>
          </cell>
          <cell r="K57" t="str">
            <v>Pulse Meter</v>
          </cell>
          <cell r="L57" t="str">
            <v>Deliveries</v>
          </cell>
          <cell r="M57" t="str">
            <v>PD Chart</v>
          </cell>
          <cell r="N57">
            <v>0.25</v>
          </cell>
          <cell r="O57">
            <v>0.25</v>
          </cell>
          <cell r="P57">
            <v>0.25</v>
          </cell>
          <cell r="Q57">
            <v>95</v>
          </cell>
          <cell r="R57">
            <v>1.00196</v>
          </cell>
          <cell r="S57">
            <v>1.01325</v>
          </cell>
          <cell r="T57">
            <v>15</v>
          </cell>
          <cell r="U57" t="str">
            <v>Absolute</v>
          </cell>
          <cell r="V57" t="str">
            <v>NX-19 GCN</v>
          </cell>
          <cell r="W57" t="str">
            <v>REMI Pulse</v>
          </cell>
          <cell r="X57" t="str">
            <v>Recalculate Energy</v>
          </cell>
          <cell r="Y57" t="str">
            <v>Daily</v>
          </cell>
          <cell r="Z57" t="str">
            <v>Daily</v>
          </cell>
          <cell r="AA57" t="str">
            <v>Elster</v>
          </cell>
          <cell r="AB57" t="str">
            <v>EK230 GSM</v>
          </cell>
          <cell r="AC57" t="str">
            <v>Daily</v>
          </cell>
          <cell r="AD57" t="str">
            <v>MTR Estimation (Last Good Value)</v>
          </cell>
          <cell r="AE57" t="str">
            <v>Alternate Meter Profile</v>
          </cell>
          <cell r="AF57" t="str">
            <v>Monthly</v>
          </cell>
          <cell r="AG57">
            <v>994</v>
          </cell>
          <cell r="AK57">
            <v>1</v>
          </cell>
          <cell r="AL57">
            <v>6</v>
          </cell>
          <cell r="AN57">
            <v>40</v>
          </cell>
          <cell r="AO57">
            <v>-10</v>
          </cell>
          <cell r="AP57" t="str">
            <v>Area</v>
          </cell>
          <cell r="AQ57" t="str">
            <v>Area</v>
          </cell>
          <cell r="AR57">
            <v>60</v>
          </cell>
          <cell r="AS57" t="str">
            <v>None</v>
          </cell>
          <cell r="AT57">
            <v>2</v>
          </cell>
          <cell r="AU57">
            <v>2</v>
          </cell>
          <cell r="AV57">
            <v>7</v>
          </cell>
          <cell r="AW57">
            <v>7</v>
          </cell>
          <cell r="AX57">
            <v>7</v>
          </cell>
          <cell r="AY57">
            <v>7</v>
          </cell>
        </row>
        <row r="58">
          <cell r="A58">
            <v>104</v>
          </cell>
          <cell r="B58">
            <v>104</v>
          </cell>
          <cell r="C58" t="str">
            <v>CEL00000104D</v>
          </cell>
          <cell r="D58" t="str">
            <v>COMUNE CASTORANO S.SILVESTRO</v>
          </cell>
          <cell r="E58" t="str">
            <v>E021</v>
          </cell>
          <cell r="F58" t="str">
            <v>Ascoli Piceno</v>
          </cell>
          <cell r="G58" t="str">
            <v>EDISON SPA</v>
          </cell>
          <cell r="H58" t="str">
            <v>NDM</v>
          </cell>
          <cell r="I58" t="str">
            <v>AP</v>
          </cell>
          <cell r="J58" t="str">
            <v>Edison T&amp;S</v>
          </cell>
          <cell r="K58" t="str">
            <v>Pulse Meter</v>
          </cell>
          <cell r="L58" t="str">
            <v>Deliveries</v>
          </cell>
          <cell r="M58" t="str">
            <v>PD Chart</v>
          </cell>
          <cell r="N58">
            <v>0.25</v>
          </cell>
          <cell r="O58">
            <v>0.25</v>
          </cell>
          <cell r="P58">
            <v>0.25</v>
          </cell>
          <cell r="Q58">
            <v>105</v>
          </cell>
          <cell r="R58">
            <v>1.00078</v>
          </cell>
          <cell r="S58">
            <v>1.01325</v>
          </cell>
          <cell r="T58">
            <v>15</v>
          </cell>
          <cell r="U58" t="str">
            <v>Gauge</v>
          </cell>
          <cell r="V58" t="str">
            <v>NX-19 GCN</v>
          </cell>
          <cell r="W58" t="str">
            <v>REMI Pulse</v>
          </cell>
          <cell r="X58" t="str">
            <v>Recalculate Energy</v>
          </cell>
          <cell r="Y58" t="str">
            <v>Daily</v>
          </cell>
          <cell r="Z58" t="str">
            <v>Sampled</v>
          </cell>
          <cell r="AC58" t="str">
            <v>Daily</v>
          </cell>
          <cell r="AD58" t="str">
            <v>MTR Estimation (Last Good Value)</v>
          </cell>
          <cell r="AE58" t="str">
            <v>Alternate Meter Profile</v>
          </cell>
          <cell r="AF58" t="str">
            <v>Monthly</v>
          </cell>
          <cell r="AG58">
            <v>239</v>
          </cell>
          <cell r="AK58">
            <v>1</v>
          </cell>
          <cell r="AL58">
            <v>10</v>
          </cell>
          <cell r="AN58">
            <v>40</v>
          </cell>
          <cell r="AO58">
            <v>-10</v>
          </cell>
          <cell r="AP58" t="str">
            <v>Area</v>
          </cell>
          <cell r="AQ58" t="str">
            <v>Area</v>
          </cell>
          <cell r="AR58">
            <v>60</v>
          </cell>
          <cell r="AS58" t="str">
            <v>None</v>
          </cell>
          <cell r="AT58">
            <v>3</v>
          </cell>
          <cell r="AU58">
            <v>1</v>
          </cell>
          <cell r="AV58">
            <v>6</v>
          </cell>
          <cell r="AW58">
            <v>6</v>
          </cell>
          <cell r="AX58">
            <v>6</v>
          </cell>
          <cell r="AY58">
            <v>7</v>
          </cell>
        </row>
        <row r="59">
          <cell r="A59">
            <v>105</v>
          </cell>
          <cell r="B59">
            <v>105</v>
          </cell>
          <cell r="C59" t="str">
            <v>CEL00000105D</v>
          </cell>
          <cell r="D59" t="str">
            <v>COMUNE DI CASTEL DI LAMA</v>
          </cell>
          <cell r="E59" t="str">
            <v>SC003</v>
          </cell>
          <cell r="F59" t="str">
            <v>AOP Cameretta 1 Valdaso</v>
          </cell>
          <cell r="G59" t="str">
            <v>EDISON SPA</v>
          </cell>
          <cell r="H59" t="str">
            <v>DMDU</v>
          </cell>
          <cell r="I59" t="str">
            <v>AP</v>
          </cell>
          <cell r="K59" t="str">
            <v>Pulse Meter</v>
          </cell>
          <cell r="L59" t="str">
            <v>Deliveries</v>
          </cell>
          <cell r="M59" t="str">
            <v>PD Chart</v>
          </cell>
          <cell r="N59">
            <v>0.25</v>
          </cell>
          <cell r="O59">
            <v>0.25</v>
          </cell>
          <cell r="P59">
            <v>0.25</v>
          </cell>
          <cell r="Q59">
            <v>108</v>
          </cell>
          <cell r="R59">
            <v>1.0004299999999999</v>
          </cell>
          <cell r="S59">
            <v>1.01325</v>
          </cell>
          <cell r="T59">
            <v>15</v>
          </cell>
          <cell r="U59" t="str">
            <v>Gauge</v>
          </cell>
          <cell r="V59" t="str">
            <v>NX-19 GCN</v>
          </cell>
          <cell r="W59" t="str">
            <v>REMI Pulse</v>
          </cell>
          <cell r="X59" t="str">
            <v>Recalculate Energy</v>
          </cell>
          <cell r="Y59" t="str">
            <v>Daily</v>
          </cell>
          <cell r="Z59" t="str">
            <v>Daily</v>
          </cell>
          <cell r="AA59" t="str">
            <v>FIORENTINI</v>
          </cell>
          <cell r="AB59" t="str">
            <v>EXPLORER</v>
          </cell>
          <cell r="AC59" t="str">
            <v>Daily</v>
          </cell>
          <cell r="AD59" t="str">
            <v>MTR Estimation (Last Good Value)</v>
          </cell>
          <cell r="AE59" t="str">
            <v>Alternate Meter Profile</v>
          </cell>
          <cell r="AF59" t="str">
            <v>Monthly</v>
          </cell>
          <cell r="AG59">
            <v>3751</v>
          </cell>
          <cell r="AK59">
            <v>1</v>
          </cell>
          <cell r="AL59">
            <v>6</v>
          </cell>
          <cell r="AN59">
            <v>40</v>
          </cell>
          <cell r="AO59">
            <v>-10</v>
          </cell>
          <cell r="AP59" t="str">
            <v>Area</v>
          </cell>
          <cell r="AQ59" t="str">
            <v>Area</v>
          </cell>
          <cell r="AR59">
            <v>60</v>
          </cell>
          <cell r="AS59" t="str">
            <v>None</v>
          </cell>
          <cell r="AT59">
            <v>3</v>
          </cell>
          <cell r="AU59">
            <v>1</v>
          </cell>
          <cell r="AV59">
            <v>7</v>
          </cell>
          <cell r="AW59">
            <v>7</v>
          </cell>
          <cell r="AX59">
            <v>7</v>
          </cell>
          <cell r="AY59">
            <v>7</v>
          </cell>
        </row>
        <row r="60">
          <cell r="A60">
            <v>106</v>
          </cell>
          <cell r="B60">
            <v>106</v>
          </cell>
          <cell r="C60" t="str">
            <v>CEL00000106DA</v>
          </cell>
          <cell r="D60" t="str">
            <v>COMUNE DI ANCARANO 1 PR+CAMPLI</v>
          </cell>
          <cell r="E60" t="str">
            <v>SC003</v>
          </cell>
          <cell r="F60" t="str">
            <v>AOP Cameretta 1 Valdaso</v>
          </cell>
          <cell r="G60" t="str">
            <v>ENEL TRADE (SHIPPER)</v>
          </cell>
          <cell r="H60" t="str">
            <v>DMDU</v>
          </cell>
          <cell r="I60" t="str">
            <v>TE</v>
          </cell>
          <cell r="K60" t="str">
            <v>Pulse Meter</v>
          </cell>
          <cell r="L60" t="str">
            <v>Deliveries</v>
          </cell>
          <cell r="M60" t="str">
            <v>PD Chart</v>
          </cell>
          <cell r="N60">
            <v>0.25</v>
          </cell>
          <cell r="O60">
            <v>0.25</v>
          </cell>
          <cell r="P60">
            <v>0.25</v>
          </cell>
          <cell r="Q60">
            <v>110</v>
          </cell>
          <cell r="R60">
            <v>1.0001899999999999</v>
          </cell>
          <cell r="S60">
            <v>1.01325</v>
          </cell>
          <cell r="T60">
            <v>15</v>
          </cell>
          <cell r="U60" t="str">
            <v>Gauge</v>
          </cell>
          <cell r="V60" t="str">
            <v>NX-19 GCN</v>
          </cell>
          <cell r="W60" t="str">
            <v>REMI Pulse</v>
          </cell>
          <cell r="X60" t="str">
            <v>Recalculate Energy</v>
          </cell>
          <cell r="Y60" t="str">
            <v>Daily</v>
          </cell>
          <cell r="Z60" t="str">
            <v>Daily</v>
          </cell>
          <cell r="AA60" t="str">
            <v>ITI</v>
          </cell>
          <cell r="AB60" t="str">
            <v>782-10VO</v>
          </cell>
          <cell r="AC60" t="str">
            <v>Daily</v>
          </cell>
          <cell r="AD60" t="str">
            <v>MTR Estimation (Last Good Value)</v>
          </cell>
          <cell r="AE60" t="str">
            <v>Alternate Meter Profile</v>
          </cell>
          <cell r="AF60" t="str">
            <v>Monthly</v>
          </cell>
          <cell r="AG60">
            <v>19413</v>
          </cell>
          <cell r="AK60">
            <v>1</v>
          </cell>
          <cell r="AL60">
            <v>6</v>
          </cell>
          <cell r="AN60">
            <v>40</v>
          </cell>
          <cell r="AO60">
            <v>-10</v>
          </cell>
          <cell r="AP60" t="str">
            <v>Area</v>
          </cell>
          <cell r="AQ60" t="str">
            <v>Area</v>
          </cell>
          <cell r="AR60">
            <v>60</v>
          </cell>
          <cell r="AS60" t="str">
            <v>None</v>
          </cell>
          <cell r="AT60">
            <v>2</v>
          </cell>
          <cell r="AU60">
            <v>1</v>
          </cell>
          <cell r="AV60">
            <v>7</v>
          </cell>
          <cell r="AW60">
            <v>7</v>
          </cell>
          <cell r="AX60">
            <v>7</v>
          </cell>
          <cell r="AY60">
            <v>7</v>
          </cell>
        </row>
        <row r="61">
          <cell r="A61">
            <v>107</v>
          </cell>
          <cell r="B61">
            <v>107</v>
          </cell>
          <cell r="C61" t="str">
            <v>CEL00000107D</v>
          </cell>
          <cell r="D61" t="str">
            <v>COMUNE DI BELLANTE</v>
          </cell>
          <cell r="E61" t="str">
            <v>SC003</v>
          </cell>
          <cell r="F61" t="str">
            <v>AOP Cameretta 1 Valdaso</v>
          </cell>
          <cell r="G61" t="str">
            <v>EDISON SPA</v>
          </cell>
          <cell r="H61" t="str">
            <v>DMDU</v>
          </cell>
          <cell r="I61" t="str">
            <v>TE</v>
          </cell>
          <cell r="K61" t="str">
            <v>Pulse Meter</v>
          </cell>
          <cell r="L61" t="str">
            <v>Deliveries</v>
          </cell>
          <cell r="M61" t="str">
            <v>PD Chart</v>
          </cell>
          <cell r="N61">
            <v>0.25</v>
          </cell>
          <cell r="O61">
            <v>0.25</v>
          </cell>
          <cell r="P61">
            <v>0.25</v>
          </cell>
          <cell r="Q61">
            <v>110</v>
          </cell>
          <cell r="R61">
            <v>1.0001899999999999</v>
          </cell>
          <cell r="S61">
            <v>1.01325</v>
          </cell>
          <cell r="T61">
            <v>15</v>
          </cell>
          <cell r="U61" t="str">
            <v>Gauge</v>
          </cell>
          <cell r="V61" t="str">
            <v>NX-19 GCN</v>
          </cell>
          <cell r="W61" t="str">
            <v>REMI Pulse</v>
          </cell>
          <cell r="X61" t="str">
            <v>Recalculate Energy</v>
          </cell>
          <cell r="Y61" t="str">
            <v>Daily</v>
          </cell>
          <cell r="Z61" t="str">
            <v>Daily</v>
          </cell>
          <cell r="AA61" t="str">
            <v>SCHLUMBERGER</v>
          </cell>
          <cell r="AB61" t="str">
            <v>COMPLEX CST</v>
          </cell>
          <cell r="AC61" t="str">
            <v>Daily</v>
          </cell>
          <cell r="AD61" t="str">
            <v>MTR Estimation (Last Good Value)</v>
          </cell>
          <cell r="AE61" t="str">
            <v>Alternate Meter Profile</v>
          </cell>
          <cell r="AF61" t="str">
            <v>Monthly</v>
          </cell>
          <cell r="AG61">
            <v>3747</v>
          </cell>
          <cell r="AK61">
            <v>1</v>
          </cell>
          <cell r="AL61">
            <v>4</v>
          </cell>
          <cell r="AN61">
            <v>40</v>
          </cell>
          <cell r="AO61">
            <v>-10</v>
          </cell>
          <cell r="AP61" t="str">
            <v>Area</v>
          </cell>
          <cell r="AQ61" t="str">
            <v>Area</v>
          </cell>
          <cell r="AR61">
            <v>60</v>
          </cell>
          <cell r="AS61" t="str">
            <v>None</v>
          </cell>
          <cell r="AT61">
            <v>3</v>
          </cell>
          <cell r="AU61">
            <v>2</v>
          </cell>
          <cell r="AV61">
            <v>7</v>
          </cell>
          <cell r="AW61">
            <v>7</v>
          </cell>
          <cell r="AX61">
            <v>7</v>
          </cell>
          <cell r="AY61">
            <v>7</v>
          </cell>
        </row>
        <row r="62">
          <cell r="A62">
            <v>108</v>
          </cell>
          <cell r="B62">
            <v>108</v>
          </cell>
          <cell r="C62" t="str">
            <v>CEL00000108D</v>
          </cell>
          <cell r="D62" t="str">
            <v>METANO PUGLIA DI CARDINALI M.</v>
          </cell>
          <cell r="E62" t="str">
            <v>SC003</v>
          </cell>
          <cell r="F62" t="str">
            <v>AOP Cameretta 1 Valdaso</v>
          </cell>
          <cell r="G62" t="str">
            <v>EDISON SPA</v>
          </cell>
          <cell r="H62" t="str">
            <v>NDM</v>
          </cell>
          <cell r="I62" t="str">
            <v>TE</v>
          </cell>
          <cell r="K62" t="str">
            <v>Pulse Meter</v>
          </cell>
          <cell r="L62" t="str">
            <v>Deliveries</v>
          </cell>
          <cell r="M62" t="str">
            <v>PD Chart</v>
          </cell>
          <cell r="N62">
            <v>0.25</v>
          </cell>
          <cell r="O62">
            <v>0.25</v>
          </cell>
          <cell r="P62">
            <v>0.25</v>
          </cell>
          <cell r="Q62">
            <v>110</v>
          </cell>
          <cell r="R62">
            <v>1.0001899999999999</v>
          </cell>
          <cell r="S62">
            <v>1.01325</v>
          </cell>
          <cell r="T62">
            <v>15</v>
          </cell>
          <cell r="U62" t="str">
            <v>Gauge</v>
          </cell>
          <cell r="V62" t="str">
            <v>NX-19 GCN</v>
          </cell>
          <cell r="W62" t="str">
            <v>REMI Pulse</v>
          </cell>
          <cell r="X62" t="str">
            <v>Recalculate Energy</v>
          </cell>
          <cell r="Y62" t="str">
            <v>Daily</v>
          </cell>
          <cell r="Z62" t="str">
            <v>Daily</v>
          </cell>
          <cell r="AC62" t="str">
            <v>Daily</v>
          </cell>
          <cell r="AD62" t="str">
            <v>MTR Estimation (Last Good Value)</v>
          </cell>
          <cell r="AE62" t="str">
            <v>1.3 Factor</v>
          </cell>
          <cell r="AF62" t="str">
            <v>Monthly</v>
          </cell>
          <cell r="AG62">
            <v>0</v>
          </cell>
          <cell r="AK62">
            <v>1</v>
          </cell>
          <cell r="AL62">
            <v>100</v>
          </cell>
          <cell r="AN62">
            <v>40</v>
          </cell>
          <cell r="AO62">
            <v>-10</v>
          </cell>
          <cell r="AP62" t="str">
            <v>Area</v>
          </cell>
          <cell r="AQ62" t="str">
            <v>Area</v>
          </cell>
          <cell r="AR62">
            <v>60</v>
          </cell>
          <cell r="AS62" t="str">
            <v>None</v>
          </cell>
          <cell r="AT62">
            <v>1</v>
          </cell>
          <cell r="AU62">
            <v>1</v>
          </cell>
          <cell r="AV62">
            <v>7</v>
          </cell>
          <cell r="AW62">
            <v>6</v>
          </cell>
          <cell r="AX62">
            <v>6</v>
          </cell>
          <cell r="AY62">
            <v>7</v>
          </cell>
        </row>
        <row r="63">
          <cell r="A63">
            <v>109</v>
          </cell>
          <cell r="B63">
            <v>109</v>
          </cell>
          <cell r="C63" t="str">
            <v>CEL00000109D</v>
          </cell>
          <cell r="D63" t="str">
            <v>COMUNE DI COSSIGNANO</v>
          </cell>
          <cell r="E63" t="str">
            <v>SC003</v>
          </cell>
          <cell r="F63" t="str">
            <v>AOP Cameretta 1 Valdaso</v>
          </cell>
          <cell r="G63" t="str">
            <v>EDISON SPA</v>
          </cell>
          <cell r="H63" t="str">
            <v>NDM</v>
          </cell>
          <cell r="I63" t="str">
            <v>AP</v>
          </cell>
          <cell r="K63" t="str">
            <v>Pulse Meter</v>
          </cell>
          <cell r="L63" t="str">
            <v>Deliveries</v>
          </cell>
          <cell r="M63" t="str">
            <v>PD Chart</v>
          </cell>
          <cell r="N63">
            <v>0.25</v>
          </cell>
          <cell r="O63">
            <v>0.25</v>
          </cell>
          <cell r="P63">
            <v>0.25</v>
          </cell>
          <cell r="Q63">
            <v>100</v>
          </cell>
          <cell r="R63">
            <v>1.0013700000000001</v>
          </cell>
          <cell r="S63">
            <v>1.01325</v>
          </cell>
          <cell r="T63">
            <v>15</v>
          </cell>
          <cell r="U63" t="str">
            <v>Gauge</v>
          </cell>
          <cell r="V63" t="str">
            <v>NX-19 GCN</v>
          </cell>
          <cell r="W63" t="str">
            <v>REMI Pulse</v>
          </cell>
          <cell r="X63" t="str">
            <v>Recalculate Energy</v>
          </cell>
          <cell r="Y63" t="str">
            <v>Daily</v>
          </cell>
          <cell r="Z63" t="str">
            <v>Daily</v>
          </cell>
          <cell r="AC63" t="str">
            <v>Daily</v>
          </cell>
          <cell r="AD63" t="str">
            <v>MTR Estimation (Last Good Value)</v>
          </cell>
          <cell r="AE63" t="str">
            <v>Alternate Meter Profile</v>
          </cell>
          <cell r="AF63" t="str">
            <v>Monthly</v>
          </cell>
          <cell r="AG63">
            <v>201</v>
          </cell>
          <cell r="AK63">
            <v>1</v>
          </cell>
          <cell r="AL63">
            <v>4</v>
          </cell>
          <cell r="AN63">
            <v>40</v>
          </cell>
          <cell r="AO63">
            <v>-10</v>
          </cell>
          <cell r="AP63" t="str">
            <v>Area</v>
          </cell>
          <cell r="AQ63" t="str">
            <v>Area</v>
          </cell>
          <cell r="AR63">
            <v>60</v>
          </cell>
          <cell r="AS63" t="str">
            <v>None</v>
          </cell>
          <cell r="AT63">
            <v>2</v>
          </cell>
          <cell r="AU63">
            <v>1</v>
          </cell>
          <cell r="AV63">
            <v>7</v>
          </cell>
          <cell r="AW63">
            <v>7</v>
          </cell>
          <cell r="AX63">
            <v>7</v>
          </cell>
          <cell r="AY63">
            <v>7</v>
          </cell>
        </row>
        <row r="64">
          <cell r="A64">
            <v>110</v>
          </cell>
          <cell r="B64">
            <v>110</v>
          </cell>
          <cell r="C64" t="str">
            <v>CEL00000106DA</v>
          </cell>
          <cell r="D64" t="str">
            <v>COMUNE DI ANCARANO 1 PR+CAMPLI</v>
          </cell>
          <cell r="E64" t="str">
            <v>SC003</v>
          </cell>
          <cell r="F64" t="str">
            <v>AOP Cameretta 1 Valdaso</v>
          </cell>
          <cell r="G64" t="str">
            <v>ENEL TRADE (SHIPPER)</v>
          </cell>
          <cell r="H64" t="str">
            <v>DMDU</v>
          </cell>
          <cell r="I64" t="str">
            <v>TE</v>
          </cell>
          <cell r="K64" t="str">
            <v>Pulse Meter</v>
          </cell>
          <cell r="L64" t="str">
            <v>Deliveries</v>
          </cell>
          <cell r="M64" t="str">
            <v>PD Chart</v>
          </cell>
          <cell r="N64">
            <v>0.25</v>
          </cell>
          <cell r="O64">
            <v>0.25</v>
          </cell>
          <cell r="P64">
            <v>0.25</v>
          </cell>
          <cell r="Q64">
            <v>180</v>
          </cell>
          <cell r="R64">
            <v>0.99197000000000002</v>
          </cell>
          <cell r="S64">
            <v>1.01325</v>
          </cell>
          <cell r="T64">
            <v>15</v>
          </cell>
          <cell r="U64" t="str">
            <v>Gauge</v>
          </cell>
          <cell r="V64" t="str">
            <v>NX-19 GCN</v>
          </cell>
          <cell r="W64" t="str">
            <v>REMI Pulse</v>
          </cell>
          <cell r="X64" t="str">
            <v>Recalculate Energy</v>
          </cell>
          <cell r="Y64" t="str">
            <v>Daily</v>
          </cell>
          <cell r="Z64" t="str">
            <v>Daily</v>
          </cell>
          <cell r="AA64" t="str">
            <v>FIORENTINI</v>
          </cell>
          <cell r="AB64" t="str">
            <v>FIOMEC 12</v>
          </cell>
          <cell r="AC64" t="str">
            <v>Daily</v>
          </cell>
          <cell r="AD64" t="str">
            <v>MTR Estimation (Last Good Value)</v>
          </cell>
          <cell r="AE64" t="str">
            <v>Alternate Meter Profile</v>
          </cell>
          <cell r="AF64" t="str">
            <v>Monthly</v>
          </cell>
          <cell r="AG64">
            <v>222</v>
          </cell>
          <cell r="AK64">
            <v>1</v>
          </cell>
          <cell r="AL64">
            <v>6</v>
          </cell>
          <cell r="AN64">
            <v>40</v>
          </cell>
          <cell r="AO64">
            <v>-10</v>
          </cell>
          <cell r="AP64" t="str">
            <v>Area</v>
          </cell>
          <cell r="AQ64" t="str">
            <v>Area</v>
          </cell>
          <cell r="AR64">
            <v>60</v>
          </cell>
          <cell r="AS64" t="str">
            <v>None</v>
          </cell>
          <cell r="AT64">
            <v>2</v>
          </cell>
          <cell r="AU64">
            <v>1</v>
          </cell>
          <cell r="AV64">
            <v>7</v>
          </cell>
          <cell r="AW64">
            <v>7</v>
          </cell>
          <cell r="AX64">
            <v>6</v>
          </cell>
          <cell r="AY64">
            <v>7</v>
          </cell>
        </row>
        <row r="65">
          <cell r="A65">
            <v>111</v>
          </cell>
          <cell r="B65">
            <v>111</v>
          </cell>
          <cell r="C65" t="str">
            <v>CEL00000111D</v>
          </cell>
          <cell r="D65" t="str">
            <v>COMUNE DI TORANO NUOVO</v>
          </cell>
          <cell r="E65" t="str">
            <v>SC003</v>
          </cell>
          <cell r="F65" t="str">
            <v>AOP Cameretta 1 Valdaso</v>
          </cell>
          <cell r="G65" t="str">
            <v>ENEL TRADE (SHIPPER)</v>
          </cell>
          <cell r="H65" t="str">
            <v>DMDU</v>
          </cell>
          <cell r="I65" t="str">
            <v>TE</v>
          </cell>
          <cell r="K65" t="str">
            <v>Pulse Meter</v>
          </cell>
          <cell r="L65" t="str">
            <v>Deliveries</v>
          </cell>
          <cell r="M65" t="str">
            <v>PD Chart</v>
          </cell>
          <cell r="N65">
            <v>0.25</v>
          </cell>
          <cell r="O65">
            <v>0.25</v>
          </cell>
          <cell r="P65">
            <v>0.25</v>
          </cell>
          <cell r="Q65">
            <v>180</v>
          </cell>
          <cell r="R65">
            <v>0.99197000000000002</v>
          </cell>
          <cell r="S65">
            <v>1.01325</v>
          </cell>
          <cell r="T65">
            <v>15</v>
          </cell>
          <cell r="U65" t="str">
            <v>Gauge</v>
          </cell>
          <cell r="V65" t="str">
            <v>NX-19 GCN</v>
          </cell>
          <cell r="W65" t="str">
            <v>REMI Pulse</v>
          </cell>
          <cell r="X65" t="str">
            <v>Recalculate Energy</v>
          </cell>
          <cell r="Y65" t="str">
            <v>Daily</v>
          </cell>
          <cell r="Z65" t="str">
            <v>Daily</v>
          </cell>
          <cell r="AA65" t="str">
            <v>FIORENTINI</v>
          </cell>
          <cell r="AB65" t="str">
            <v>FIOMEC 12TS</v>
          </cell>
          <cell r="AC65" t="str">
            <v>Daily</v>
          </cell>
          <cell r="AD65" t="str">
            <v>MTR Estimation (Last Good Value)</v>
          </cell>
          <cell r="AE65" t="str">
            <v>Alternate Meter Profile</v>
          </cell>
          <cell r="AF65" t="str">
            <v>Monthly</v>
          </cell>
          <cell r="AG65">
            <v>701</v>
          </cell>
          <cell r="AK65">
            <v>1</v>
          </cell>
          <cell r="AL65">
            <v>6</v>
          </cell>
          <cell r="AN65">
            <v>40</v>
          </cell>
          <cell r="AO65">
            <v>-10</v>
          </cell>
          <cell r="AP65" t="str">
            <v>Area</v>
          </cell>
          <cell r="AQ65" t="str">
            <v>Area</v>
          </cell>
          <cell r="AR65">
            <v>60</v>
          </cell>
          <cell r="AS65" t="str">
            <v>None</v>
          </cell>
          <cell r="AT65">
            <v>2</v>
          </cell>
          <cell r="AU65">
            <v>1</v>
          </cell>
          <cell r="AV65">
            <v>7</v>
          </cell>
          <cell r="AW65">
            <v>7</v>
          </cell>
          <cell r="AX65">
            <v>7</v>
          </cell>
          <cell r="AY65">
            <v>7</v>
          </cell>
        </row>
        <row r="66">
          <cell r="A66">
            <v>112</v>
          </cell>
          <cell r="B66">
            <v>112</v>
          </cell>
          <cell r="C66" t="str">
            <v>CEL00000112D</v>
          </cell>
          <cell r="D66" t="str">
            <v>COMUNE DI ANCARANO 2 PR</v>
          </cell>
          <cell r="E66" t="str">
            <v>SC003</v>
          </cell>
          <cell r="F66" t="str">
            <v>AOP Cameretta 1 Valdaso</v>
          </cell>
          <cell r="G66" t="str">
            <v>ENI DIV. GAS AND POWER (SHIPPER)</v>
          </cell>
          <cell r="H66" t="str">
            <v>DMDU</v>
          </cell>
          <cell r="I66" t="str">
            <v>TE</v>
          </cell>
          <cell r="K66" t="str">
            <v>Pulse Meter</v>
          </cell>
          <cell r="L66" t="str">
            <v>Deliveries</v>
          </cell>
          <cell r="M66" t="str">
            <v>PD Chart</v>
          </cell>
          <cell r="N66">
            <v>0.25</v>
          </cell>
          <cell r="O66">
            <v>0.25</v>
          </cell>
          <cell r="P66">
            <v>0.25</v>
          </cell>
          <cell r="Q66">
            <v>110</v>
          </cell>
          <cell r="R66">
            <v>1.0001899999999999</v>
          </cell>
          <cell r="S66">
            <v>1.01325</v>
          </cell>
          <cell r="T66">
            <v>15</v>
          </cell>
          <cell r="U66" t="str">
            <v>Gauge</v>
          </cell>
          <cell r="V66" t="str">
            <v>NX-19 GCN</v>
          </cell>
          <cell r="W66" t="str">
            <v>REMI Pulse</v>
          </cell>
          <cell r="X66" t="str">
            <v>Recalculate Energy</v>
          </cell>
          <cell r="Y66" t="str">
            <v>Daily</v>
          </cell>
          <cell r="Z66" t="str">
            <v>Daily</v>
          </cell>
          <cell r="AA66" t="str">
            <v>FIORENTINI</v>
          </cell>
          <cell r="AB66" t="str">
            <v>FIOMEC 12TS</v>
          </cell>
          <cell r="AC66" t="str">
            <v>Daily</v>
          </cell>
          <cell r="AD66" t="str">
            <v>MTR Estimation (Last Good Value)</v>
          </cell>
          <cell r="AE66" t="str">
            <v>Alternate Meter Profile</v>
          </cell>
          <cell r="AF66" t="str">
            <v>Monthly</v>
          </cell>
          <cell r="AG66">
            <v>6054</v>
          </cell>
          <cell r="AK66">
            <v>1</v>
          </cell>
          <cell r="AL66">
            <v>6</v>
          </cell>
          <cell r="AN66">
            <v>40</v>
          </cell>
          <cell r="AO66">
            <v>-10</v>
          </cell>
          <cell r="AP66" t="str">
            <v>Area</v>
          </cell>
          <cell r="AQ66" t="str">
            <v>Area</v>
          </cell>
          <cell r="AR66">
            <v>60</v>
          </cell>
          <cell r="AS66" t="str">
            <v>None</v>
          </cell>
          <cell r="AT66">
            <v>1</v>
          </cell>
          <cell r="AU66">
            <v>1</v>
          </cell>
          <cell r="AV66">
            <v>7</v>
          </cell>
          <cell r="AW66">
            <v>7</v>
          </cell>
          <cell r="AX66">
            <v>7</v>
          </cell>
          <cell r="AY66">
            <v>7</v>
          </cell>
        </row>
        <row r="67">
          <cell r="A67">
            <v>113</v>
          </cell>
          <cell r="B67">
            <v>113</v>
          </cell>
          <cell r="C67" t="str">
            <v>CEL00000113D</v>
          </cell>
          <cell r="D67" t="str">
            <v>COMUNE DI ASCOLI PICENO</v>
          </cell>
          <cell r="E67" t="str">
            <v>SC003</v>
          </cell>
          <cell r="F67" t="str">
            <v>AOP Cameretta 1 Valdaso</v>
          </cell>
          <cell r="G67" t="str">
            <v>EDISON SPA</v>
          </cell>
          <cell r="H67" t="str">
            <v>DMDU</v>
          </cell>
          <cell r="I67" t="str">
            <v>AP</v>
          </cell>
          <cell r="K67" t="str">
            <v>Orifice Meter</v>
          </cell>
          <cell r="L67" t="str">
            <v>Deliveries</v>
          </cell>
          <cell r="M67" t="str">
            <v>Orifice Chart</v>
          </cell>
          <cell r="N67">
            <v>0.25</v>
          </cell>
          <cell r="O67">
            <v>0.25</v>
          </cell>
          <cell r="P67">
            <v>0.25</v>
          </cell>
          <cell r="Q67">
            <v>100</v>
          </cell>
          <cell r="R67">
            <v>1.0013700000000001</v>
          </cell>
          <cell r="S67">
            <v>1.01325</v>
          </cell>
          <cell r="T67">
            <v>15</v>
          </cell>
          <cell r="U67" t="str">
            <v>Gauge</v>
          </cell>
          <cell r="V67" t="str">
            <v>NX-19 GCN</v>
          </cell>
          <cell r="W67" t="str">
            <v>REMI Orifice</v>
          </cell>
          <cell r="X67" t="str">
            <v>Recalculate Energy</v>
          </cell>
          <cell r="Y67" t="str">
            <v>Daily</v>
          </cell>
          <cell r="Z67" t="str">
            <v>Daily</v>
          </cell>
          <cell r="AA67" t="str">
            <v>FIMIGAS</v>
          </cell>
          <cell r="AB67" t="str">
            <v>VESCOM 3B</v>
          </cell>
          <cell r="AC67" t="str">
            <v>Daily</v>
          </cell>
          <cell r="AD67" t="str">
            <v>MTR Estimation (Last Good Value)</v>
          </cell>
          <cell r="AE67" t="str">
            <v>Alternate Meter Profile</v>
          </cell>
          <cell r="AF67" t="str">
            <v>Monthly</v>
          </cell>
          <cell r="AG67">
            <v>51616</v>
          </cell>
          <cell r="AH67">
            <v>15</v>
          </cell>
          <cell r="AI67" t="str">
            <v>Flange Tap</v>
          </cell>
          <cell r="AJ67">
            <v>0.5</v>
          </cell>
          <cell r="AK67">
            <v>1</v>
          </cell>
          <cell r="AL67">
            <v>100</v>
          </cell>
          <cell r="AM67">
            <v>500</v>
          </cell>
          <cell r="AN67">
            <v>40</v>
          </cell>
          <cell r="AO67">
            <v>-10</v>
          </cell>
          <cell r="AP67" t="str">
            <v>Area</v>
          </cell>
          <cell r="AQ67" t="str">
            <v>Area</v>
          </cell>
          <cell r="AR67">
            <v>1</v>
          </cell>
          <cell r="AT67">
            <v>2</v>
          </cell>
          <cell r="AU67">
            <v>1</v>
          </cell>
          <cell r="AZ67">
            <v>154.00200000000001</v>
          </cell>
          <cell r="BA67">
            <v>154.00200000000001</v>
          </cell>
          <cell r="BB67">
            <v>154.00200000000001</v>
          </cell>
          <cell r="BC67">
            <v>2</v>
          </cell>
          <cell r="BD67">
            <v>53.279000000000003</v>
          </cell>
          <cell r="BE67">
            <v>53.279000000000003</v>
          </cell>
          <cell r="BF67">
            <v>79.989000000000004</v>
          </cell>
          <cell r="BG67">
            <v>1</v>
          </cell>
        </row>
        <row r="68">
          <cell r="A68">
            <v>114</v>
          </cell>
          <cell r="B68">
            <v>114</v>
          </cell>
          <cell r="C68" t="str">
            <v>CEL00000114D</v>
          </cell>
          <cell r="D68" t="str">
            <v>COMUNE DI FERMO</v>
          </cell>
          <cell r="E68" t="str">
            <v>SC002</v>
          </cell>
          <cell r="F68" t="str">
            <v>AOP cameretta di Fermo</v>
          </cell>
          <cell r="G68" t="str">
            <v>EDISON SPA</v>
          </cell>
          <cell r="H68" t="str">
            <v>DMDU</v>
          </cell>
          <cell r="I68" t="str">
            <v>AP</v>
          </cell>
          <cell r="K68" t="str">
            <v>Pulse Meter</v>
          </cell>
          <cell r="L68" t="str">
            <v>Deliveries</v>
          </cell>
          <cell r="M68" t="str">
            <v>PD Chart</v>
          </cell>
          <cell r="N68">
            <v>0.25</v>
          </cell>
          <cell r="O68">
            <v>0.25</v>
          </cell>
          <cell r="P68">
            <v>0.25</v>
          </cell>
          <cell r="Q68">
            <v>320</v>
          </cell>
          <cell r="R68">
            <v>0.97572000000000003</v>
          </cell>
          <cell r="S68">
            <v>1.01325</v>
          </cell>
          <cell r="T68">
            <v>15</v>
          </cell>
          <cell r="U68" t="str">
            <v>Gauge</v>
          </cell>
          <cell r="V68" t="str">
            <v>NX-19 GCN</v>
          </cell>
          <cell r="W68" t="str">
            <v>REMI Pulse</v>
          </cell>
          <cell r="X68" t="str">
            <v>Recalculate Energy</v>
          </cell>
          <cell r="Y68" t="str">
            <v>Daily</v>
          </cell>
          <cell r="Z68" t="str">
            <v>Daily</v>
          </cell>
          <cell r="AA68" t="str">
            <v>FIMIGAS</v>
          </cell>
          <cell r="AB68" t="str">
            <v>VESCOM 3C</v>
          </cell>
          <cell r="AC68" t="str">
            <v>Daily</v>
          </cell>
          <cell r="AD68" t="str">
            <v>MTR Estimation (Last Good Value)</v>
          </cell>
          <cell r="AE68" t="str">
            <v>Alternate Meter Profile</v>
          </cell>
          <cell r="AF68" t="str">
            <v>Monthly</v>
          </cell>
          <cell r="AG68">
            <v>16563</v>
          </cell>
          <cell r="AK68">
            <v>1</v>
          </cell>
          <cell r="AL68">
            <v>100</v>
          </cell>
          <cell r="AN68">
            <v>40</v>
          </cell>
          <cell r="AO68">
            <v>-10</v>
          </cell>
          <cell r="AP68" t="str">
            <v>Area</v>
          </cell>
          <cell r="AQ68" t="str">
            <v>Area</v>
          </cell>
          <cell r="AR68">
            <v>60</v>
          </cell>
          <cell r="AS68" t="str">
            <v>None</v>
          </cell>
          <cell r="AT68">
            <v>2</v>
          </cell>
          <cell r="AU68">
            <v>2</v>
          </cell>
          <cell r="AV68">
            <v>7</v>
          </cell>
          <cell r="AW68">
            <v>7</v>
          </cell>
          <cell r="AX68">
            <v>7</v>
          </cell>
          <cell r="AY68">
            <v>7</v>
          </cell>
        </row>
        <row r="69">
          <cell r="A69">
            <v>115</v>
          </cell>
          <cell r="B69">
            <v>115</v>
          </cell>
          <cell r="C69" t="str">
            <v>CEL00000115D</v>
          </cell>
          <cell r="D69" t="str">
            <v>COMUNE DI SANT'OMERO</v>
          </cell>
          <cell r="E69" t="str">
            <v>SC003</v>
          </cell>
          <cell r="F69" t="str">
            <v>AOP Cameretta 1 Valdaso</v>
          </cell>
          <cell r="G69" t="str">
            <v>EDISON SPA</v>
          </cell>
          <cell r="H69" t="str">
            <v>DMDU</v>
          </cell>
          <cell r="I69" t="str">
            <v>TE</v>
          </cell>
          <cell r="K69" t="str">
            <v>Pulse Meter</v>
          </cell>
          <cell r="L69" t="str">
            <v>Deliveries</v>
          </cell>
          <cell r="M69" t="str">
            <v>PD Chart</v>
          </cell>
          <cell r="N69">
            <v>0.25</v>
          </cell>
          <cell r="O69">
            <v>0.25</v>
          </cell>
          <cell r="P69">
            <v>0.25</v>
          </cell>
          <cell r="Q69">
            <v>120</v>
          </cell>
          <cell r="R69">
            <v>0.99900999999999995</v>
          </cell>
          <cell r="S69">
            <v>1.01325</v>
          </cell>
          <cell r="T69">
            <v>15</v>
          </cell>
          <cell r="U69" t="str">
            <v>Gauge</v>
          </cell>
          <cell r="V69" t="str">
            <v>NX-19 GCN</v>
          </cell>
          <cell r="W69" t="str">
            <v>REMI Pulse</v>
          </cell>
          <cell r="X69" t="str">
            <v>Recalculate Energy</v>
          </cell>
          <cell r="Y69" t="str">
            <v>Daily</v>
          </cell>
          <cell r="Z69" t="str">
            <v>Daily</v>
          </cell>
          <cell r="AA69" t="str">
            <v>FIMIGAS</v>
          </cell>
          <cell r="AB69" t="str">
            <v>VESCOM 3C</v>
          </cell>
          <cell r="AC69" t="str">
            <v>Daily</v>
          </cell>
          <cell r="AD69" t="str">
            <v>MTR Estimation (Last Good Value)</v>
          </cell>
          <cell r="AE69" t="str">
            <v>Alternate Meter Profile</v>
          </cell>
          <cell r="AF69" t="str">
            <v>Monthly</v>
          </cell>
          <cell r="AG69">
            <v>33218</v>
          </cell>
          <cell r="AK69">
            <v>1</v>
          </cell>
          <cell r="AL69">
            <v>100</v>
          </cell>
          <cell r="AN69">
            <v>40</v>
          </cell>
          <cell r="AO69">
            <v>-10</v>
          </cell>
          <cell r="AP69" t="str">
            <v>Area</v>
          </cell>
          <cell r="AQ69" t="str">
            <v>Area</v>
          </cell>
          <cell r="AR69">
            <v>60</v>
          </cell>
          <cell r="AS69" t="str">
            <v>None</v>
          </cell>
          <cell r="AT69">
            <v>2</v>
          </cell>
          <cell r="AU69">
            <v>1</v>
          </cell>
          <cell r="AV69">
            <v>7</v>
          </cell>
          <cell r="AW69">
            <v>7</v>
          </cell>
          <cell r="AX69">
            <v>6</v>
          </cell>
          <cell r="AY69">
            <v>7</v>
          </cell>
        </row>
        <row r="70">
          <cell r="A70">
            <v>116</v>
          </cell>
          <cell r="B70">
            <v>116</v>
          </cell>
          <cell r="C70" t="str">
            <v>CEL00400116DA</v>
          </cell>
          <cell r="D70" t="str">
            <v>COMUNE DI PORTO SAN GIORGIO 1+2 PR</v>
          </cell>
          <cell r="E70" t="str">
            <v>SC001</v>
          </cell>
          <cell r="F70" t="str">
            <v>IP-AOP Centrale S.Giorgio mare</v>
          </cell>
          <cell r="G70" t="str">
            <v>EDISON SPA</v>
          </cell>
          <cell r="H70" t="str">
            <v>DMDU</v>
          </cell>
          <cell r="I70" t="str">
            <v>AP</v>
          </cell>
          <cell r="K70" t="str">
            <v>Pulse Meter</v>
          </cell>
          <cell r="L70" t="str">
            <v>Deliveries</v>
          </cell>
          <cell r="M70" t="str">
            <v>PD Chart</v>
          </cell>
          <cell r="N70">
            <v>0.25</v>
          </cell>
          <cell r="O70">
            <v>0.25</v>
          </cell>
          <cell r="P70">
            <v>0.25</v>
          </cell>
          <cell r="Q70">
            <v>10</v>
          </cell>
          <cell r="R70">
            <v>1.01206</v>
          </cell>
          <cell r="S70">
            <v>1.01325</v>
          </cell>
          <cell r="T70">
            <v>15</v>
          </cell>
          <cell r="U70" t="str">
            <v>Gauge</v>
          </cell>
          <cell r="V70" t="str">
            <v>NX-19 GCN</v>
          </cell>
          <cell r="W70" t="str">
            <v>REMI Pulse</v>
          </cell>
          <cell r="X70" t="str">
            <v>Recalculate Energy</v>
          </cell>
          <cell r="Y70" t="str">
            <v>Daily</v>
          </cell>
          <cell r="Z70" t="str">
            <v>Sampled</v>
          </cell>
          <cell r="AA70" t="str">
            <v>TARTARINI</v>
          </cell>
          <cell r="AB70" t="str">
            <v>FLOWTI T502 LPV</v>
          </cell>
          <cell r="AC70" t="str">
            <v>Daily</v>
          </cell>
          <cell r="AD70" t="str">
            <v>MTR Estimation (Last Good Value)</v>
          </cell>
          <cell r="AE70" t="str">
            <v>Alternate Meter Profile</v>
          </cell>
          <cell r="AF70" t="str">
            <v>Monthly</v>
          </cell>
          <cell r="AG70">
            <v>0</v>
          </cell>
          <cell r="AK70">
            <v>1</v>
          </cell>
          <cell r="AL70">
            <v>6</v>
          </cell>
          <cell r="AN70">
            <v>40</v>
          </cell>
          <cell r="AO70">
            <v>-10</v>
          </cell>
          <cell r="AP70" t="str">
            <v>Area</v>
          </cell>
          <cell r="AQ70" t="str">
            <v>Area</v>
          </cell>
          <cell r="AR70">
            <v>60</v>
          </cell>
          <cell r="AS70" t="str">
            <v>None</v>
          </cell>
          <cell r="AT70">
            <v>2</v>
          </cell>
          <cell r="AU70">
            <v>1</v>
          </cell>
          <cell r="AV70">
            <v>7</v>
          </cell>
          <cell r="AW70">
            <v>6</v>
          </cell>
          <cell r="AX70">
            <v>6</v>
          </cell>
          <cell r="AY70">
            <v>7</v>
          </cell>
        </row>
        <row r="71">
          <cell r="A71">
            <v>117</v>
          </cell>
          <cell r="B71">
            <v>117</v>
          </cell>
          <cell r="C71" t="str">
            <v>CEL00000117D</v>
          </cell>
          <cell r="D71" t="str">
            <v>COMUNE DI MONTE URANO</v>
          </cell>
          <cell r="E71" t="str">
            <v>SC002</v>
          </cell>
          <cell r="F71" t="str">
            <v>AOP cameretta di Fermo</v>
          </cell>
          <cell r="G71" t="str">
            <v>EDISON SPA</v>
          </cell>
          <cell r="H71" t="str">
            <v>NDM</v>
          </cell>
          <cell r="I71" t="str">
            <v>AP</v>
          </cell>
          <cell r="K71" t="str">
            <v>Pulse Meter</v>
          </cell>
          <cell r="L71" t="str">
            <v>Deliveries</v>
          </cell>
          <cell r="M71" t="str">
            <v>PD Chart</v>
          </cell>
          <cell r="N71">
            <v>0.25</v>
          </cell>
          <cell r="O71">
            <v>0.25</v>
          </cell>
          <cell r="P71">
            <v>0.25</v>
          </cell>
          <cell r="Q71">
            <v>56</v>
          </cell>
          <cell r="R71">
            <v>1.00658</v>
          </cell>
          <cell r="S71">
            <v>1.01325</v>
          </cell>
          <cell r="T71">
            <v>15</v>
          </cell>
          <cell r="U71" t="str">
            <v>Gauge</v>
          </cell>
          <cell r="V71" t="str">
            <v>NX-19 GCN</v>
          </cell>
          <cell r="W71" t="str">
            <v>REMI Pulse</v>
          </cell>
          <cell r="X71" t="str">
            <v>Recalculate Energy</v>
          </cell>
          <cell r="Y71" t="str">
            <v>Daily</v>
          </cell>
          <cell r="Z71" t="str">
            <v>Daily</v>
          </cell>
          <cell r="AA71" t="str">
            <v>FIORENTINI</v>
          </cell>
          <cell r="AB71" t="str">
            <v>FIOMEC 12TS</v>
          </cell>
          <cell r="AC71" t="str">
            <v>Daily</v>
          </cell>
          <cell r="AD71" t="str">
            <v>MTR Estimation (Last Good Value)</v>
          </cell>
          <cell r="AE71" t="str">
            <v>Alternate Meter Profile</v>
          </cell>
          <cell r="AF71" t="str">
            <v>Monthly</v>
          </cell>
          <cell r="AG71">
            <v>2951</v>
          </cell>
          <cell r="AK71">
            <v>1</v>
          </cell>
          <cell r="AL71">
            <v>6</v>
          </cell>
          <cell r="AN71">
            <v>40</v>
          </cell>
          <cell r="AO71">
            <v>-10</v>
          </cell>
          <cell r="AP71" t="str">
            <v>Area</v>
          </cell>
          <cell r="AQ71" t="str">
            <v>Area</v>
          </cell>
          <cell r="AR71">
            <v>60</v>
          </cell>
          <cell r="AS71" t="str">
            <v>None</v>
          </cell>
          <cell r="AT71">
            <v>2</v>
          </cell>
          <cell r="AU71">
            <v>2</v>
          </cell>
          <cell r="AV71">
            <v>7</v>
          </cell>
          <cell r="AW71">
            <v>7</v>
          </cell>
          <cell r="AX71">
            <v>7</v>
          </cell>
          <cell r="AY71">
            <v>7</v>
          </cell>
        </row>
        <row r="72">
          <cell r="A72">
            <v>118</v>
          </cell>
          <cell r="B72">
            <v>118</v>
          </cell>
          <cell r="C72" t="str">
            <v>CEL00000118D</v>
          </cell>
          <cell r="D72" t="str">
            <v>COMUNE DI APPIGNANO</v>
          </cell>
          <cell r="E72" t="str">
            <v>SC003</v>
          </cell>
          <cell r="F72" t="str">
            <v>AOP Cameretta 1 Valdaso</v>
          </cell>
          <cell r="G72" t="str">
            <v>EDISON SPA</v>
          </cell>
          <cell r="H72" t="str">
            <v>NDM</v>
          </cell>
          <cell r="I72" t="str">
            <v>AP</v>
          </cell>
          <cell r="K72" t="str">
            <v>Pulse Meter</v>
          </cell>
          <cell r="L72" t="str">
            <v>Deliveries</v>
          </cell>
          <cell r="M72" t="str">
            <v>PD Chart</v>
          </cell>
          <cell r="N72">
            <v>0.25</v>
          </cell>
          <cell r="O72">
            <v>0.25</v>
          </cell>
          <cell r="P72">
            <v>0.25</v>
          </cell>
          <cell r="Q72">
            <v>200</v>
          </cell>
          <cell r="R72">
            <v>0.98963000000000001</v>
          </cell>
          <cell r="S72">
            <v>1.01325</v>
          </cell>
          <cell r="T72">
            <v>15</v>
          </cell>
          <cell r="U72" t="str">
            <v>Gauge</v>
          </cell>
          <cell r="V72" t="str">
            <v>NX-19 GCN</v>
          </cell>
          <cell r="W72" t="str">
            <v>REMI Pulse</v>
          </cell>
          <cell r="X72" t="str">
            <v>Recalculate Energy</v>
          </cell>
          <cell r="Y72" t="str">
            <v>Daily</v>
          </cell>
          <cell r="Z72" t="str">
            <v>Daily</v>
          </cell>
          <cell r="AA72" t="str">
            <v>SCHLUMBERGER</v>
          </cell>
          <cell r="AB72" t="str">
            <v>COMPLEX</v>
          </cell>
          <cell r="AC72" t="str">
            <v>Daily</v>
          </cell>
          <cell r="AD72" t="str">
            <v>MTR Estimation (Last Good Value)</v>
          </cell>
          <cell r="AE72" t="str">
            <v>Alternate Meter Profile</v>
          </cell>
          <cell r="AF72" t="str">
            <v>Monthly</v>
          </cell>
          <cell r="AG72">
            <v>3546</v>
          </cell>
          <cell r="AK72">
            <v>1</v>
          </cell>
          <cell r="AL72">
            <v>6</v>
          </cell>
          <cell r="AN72">
            <v>40</v>
          </cell>
          <cell r="AO72">
            <v>-10</v>
          </cell>
          <cell r="AP72" t="str">
            <v>Area</v>
          </cell>
          <cell r="AQ72" t="str">
            <v>Area</v>
          </cell>
          <cell r="AR72">
            <v>60</v>
          </cell>
          <cell r="AS72" t="str">
            <v>None</v>
          </cell>
          <cell r="AT72">
            <v>2</v>
          </cell>
          <cell r="AU72">
            <v>1</v>
          </cell>
          <cell r="AV72">
            <v>7</v>
          </cell>
          <cell r="AW72">
            <v>7</v>
          </cell>
          <cell r="AX72">
            <v>6</v>
          </cell>
          <cell r="AY72">
            <v>7</v>
          </cell>
        </row>
        <row r="73">
          <cell r="A73">
            <v>135</v>
          </cell>
          <cell r="B73">
            <v>135</v>
          </cell>
          <cell r="C73" t="str">
            <v>SGM00000135DA</v>
          </cell>
          <cell r="D73" t="str">
            <v>MARANGONI TYRE S.P.A.</v>
          </cell>
          <cell r="E73" t="str">
            <v>SC009</v>
          </cell>
          <cell r="F73" t="str">
            <v>II-AOP Cabina Snam Paliano</v>
          </cell>
          <cell r="G73" t="str">
            <v>ENI DIV. GAS AND POWER (SHIPPER)</v>
          </cell>
          <cell r="H73" t="str">
            <v>NDM</v>
          </cell>
          <cell r="I73" t="str">
            <v>FR</v>
          </cell>
          <cell r="K73" t="str">
            <v>Pulse Meter</v>
          </cell>
          <cell r="L73" t="str">
            <v>Deliveries</v>
          </cell>
          <cell r="M73" t="str">
            <v>PD Chart</v>
          </cell>
          <cell r="N73">
            <v>0.25</v>
          </cell>
          <cell r="O73">
            <v>0.25</v>
          </cell>
          <cell r="P73">
            <v>0.25</v>
          </cell>
          <cell r="Q73">
            <v>175</v>
          </cell>
          <cell r="R73">
            <v>0.99255000000000004</v>
          </cell>
          <cell r="S73">
            <v>1.01325</v>
          </cell>
          <cell r="T73">
            <v>15</v>
          </cell>
          <cell r="U73" t="str">
            <v>Gauge</v>
          </cell>
          <cell r="V73" t="str">
            <v>NX-19 GCN</v>
          </cell>
          <cell r="W73" t="str">
            <v>REMI Pulse</v>
          </cell>
          <cell r="X73" t="str">
            <v>Recalculate Energy</v>
          </cell>
          <cell r="Y73" t="str">
            <v>Daily</v>
          </cell>
          <cell r="Z73" t="str">
            <v>Daily</v>
          </cell>
          <cell r="AC73" t="str">
            <v>Daily</v>
          </cell>
          <cell r="AD73" t="str">
            <v>MTR Estimation (Last Good Value)</v>
          </cell>
          <cell r="AE73" t="str">
            <v>1.3 Factor</v>
          </cell>
          <cell r="AF73" t="str">
            <v>Monthly</v>
          </cell>
          <cell r="AG73">
            <v>0</v>
          </cell>
          <cell r="AK73">
            <v>1</v>
          </cell>
          <cell r="AL73">
            <v>1.6</v>
          </cell>
          <cell r="AN73">
            <v>40</v>
          </cell>
          <cell r="AO73">
            <v>-10</v>
          </cell>
          <cell r="AP73" t="str">
            <v>Area</v>
          </cell>
          <cell r="AQ73" t="str">
            <v>Area</v>
          </cell>
          <cell r="AR73">
            <v>60</v>
          </cell>
          <cell r="AS73" t="str">
            <v>None</v>
          </cell>
          <cell r="AT73">
            <v>1</v>
          </cell>
          <cell r="AU73">
            <v>1</v>
          </cell>
          <cell r="AV73">
            <v>7</v>
          </cell>
          <cell r="AW73">
            <v>7</v>
          </cell>
          <cell r="AX73">
            <v>7</v>
          </cell>
          <cell r="AY73">
            <v>7</v>
          </cell>
        </row>
        <row r="74">
          <cell r="A74">
            <v>136</v>
          </cell>
          <cell r="B74">
            <v>136</v>
          </cell>
          <cell r="C74" t="str">
            <v>NET00000136D</v>
          </cell>
          <cell r="D74" t="str">
            <v>IRCE CAVI</v>
          </cell>
          <cell r="E74" t="str">
            <v>S07</v>
          </cell>
          <cell r="F74" t="str">
            <v>TERMOLI</v>
          </cell>
          <cell r="G74" t="str">
            <v>ENERGIA - Shipper</v>
          </cell>
          <cell r="H74" t="str">
            <v>NDM</v>
          </cell>
          <cell r="I74" t="str">
            <v>CB</v>
          </cell>
          <cell r="J74" t="str">
            <v>Consorzio Termoli</v>
          </cell>
          <cell r="K74" t="str">
            <v>Pulse Meter</v>
          </cell>
          <cell r="L74" t="str">
            <v>Deliveries</v>
          </cell>
          <cell r="M74" t="str">
            <v>PD Chart</v>
          </cell>
          <cell r="N74">
            <v>0.25</v>
          </cell>
          <cell r="O74">
            <v>0.25</v>
          </cell>
          <cell r="P74">
            <v>0.25</v>
          </cell>
          <cell r="Q74">
            <v>10</v>
          </cell>
          <cell r="R74">
            <v>1.0012099999999999</v>
          </cell>
          <cell r="S74">
            <v>1.01325</v>
          </cell>
          <cell r="T74">
            <v>15</v>
          </cell>
          <cell r="U74" t="str">
            <v>Gauge</v>
          </cell>
          <cell r="V74" t="str">
            <v>NX-19 GCN</v>
          </cell>
          <cell r="W74" t="str">
            <v>REMI Pulse</v>
          </cell>
          <cell r="X74" t="str">
            <v>Recalculate Energy</v>
          </cell>
          <cell r="Y74" t="str">
            <v>Daily</v>
          </cell>
          <cell r="Z74" t="str">
            <v>Sampled</v>
          </cell>
          <cell r="AC74" t="str">
            <v>Daily</v>
          </cell>
          <cell r="AD74" t="str">
            <v>MTR Estimation (Last Good Value)</v>
          </cell>
          <cell r="AE74" t="str">
            <v>1.3 Factor</v>
          </cell>
          <cell r="AF74" t="str">
            <v>Monthly</v>
          </cell>
          <cell r="AG74">
            <v>0</v>
          </cell>
          <cell r="AK74">
            <v>1</v>
          </cell>
          <cell r="AL74">
            <v>6</v>
          </cell>
          <cell r="AN74">
            <v>40</v>
          </cell>
          <cell r="AO74">
            <v>-10</v>
          </cell>
          <cell r="AP74" t="str">
            <v>Area</v>
          </cell>
          <cell r="AQ74" t="str">
            <v>Area</v>
          </cell>
          <cell r="AR74">
            <v>60</v>
          </cell>
          <cell r="AS74" t="str">
            <v>None</v>
          </cell>
          <cell r="AT74">
            <v>1</v>
          </cell>
          <cell r="AU74">
            <v>1</v>
          </cell>
          <cell r="AV74">
            <v>7</v>
          </cell>
          <cell r="AW74">
            <v>7</v>
          </cell>
          <cell r="AX74">
            <v>7</v>
          </cell>
          <cell r="AY74">
            <v>7</v>
          </cell>
        </row>
        <row r="75">
          <cell r="A75">
            <v>137</v>
          </cell>
          <cell r="B75">
            <v>137</v>
          </cell>
          <cell r="C75" t="str">
            <v>POZ00000000D</v>
          </cell>
          <cell r="D75" t="str">
            <v>POZZILLI</v>
          </cell>
          <cell r="E75" t="str">
            <v>S06</v>
          </cell>
          <cell r="F75" t="str">
            <v>CAMPOBASSO</v>
          </cell>
          <cell r="G75" t="str">
            <v>EDISON SPA</v>
          </cell>
          <cell r="H75" t="str">
            <v>NDM</v>
          </cell>
          <cell r="I75" t="str">
            <v>CB</v>
          </cell>
          <cell r="J75" t="str">
            <v>Consorzio Pozzilli</v>
          </cell>
          <cell r="K75" t="str">
            <v>Pulse Meter</v>
          </cell>
          <cell r="L75" t="str">
            <v>Deliveries</v>
          </cell>
          <cell r="M75" t="str">
            <v>PD Chart</v>
          </cell>
          <cell r="N75">
            <v>0.25</v>
          </cell>
          <cell r="O75">
            <v>0.25</v>
          </cell>
          <cell r="P75">
            <v>0.25</v>
          </cell>
          <cell r="Q75">
            <v>210</v>
          </cell>
          <cell r="R75">
            <v>0.98846000000000001</v>
          </cell>
          <cell r="S75">
            <v>1.01325</v>
          </cell>
          <cell r="T75">
            <v>15</v>
          </cell>
          <cell r="U75" t="str">
            <v>Gauge</v>
          </cell>
          <cell r="V75" t="str">
            <v>NX-19 GCN</v>
          </cell>
          <cell r="W75" t="str">
            <v>REMI Pulse</v>
          </cell>
          <cell r="X75" t="str">
            <v>Recalculate Energy</v>
          </cell>
          <cell r="Y75" t="str">
            <v>Daily</v>
          </cell>
          <cell r="Z75" t="str">
            <v>Sampled</v>
          </cell>
          <cell r="AC75" t="str">
            <v>Daily</v>
          </cell>
          <cell r="AD75" t="str">
            <v>MTR Estimation (Last Good Value)</v>
          </cell>
          <cell r="AE75" t="str">
            <v>1.3 Factor</v>
          </cell>
          <cell r="AF75" t="str">
            <v>Monthly</v>
          </cell>
          <cell r="AG75">
            <v>0</v>
          </cell>
          <cell r="AK75">
            <v>1</v>
          </cell>
          <cell r="AL75">
            <v>4</v>
          </cell>
          <cell r="AN75">
            <v>40</v>
          </cell>
          <cell r="AO75">
            <v>-10</v>
          </cell>
          <cell r="AP75" t="str">
            <v>Area</v>
          </cell>
          <cell r="AQ75" t="str">
            <v>Area</v>
          </cell>
          <cell r="AR75">
            <v>60</v>
          </cell>
          <cell r="AS75" t="str">
            <v>None</v>
          </cell>
          <cell r="AT75">
            <v>1</v>
          </cell>
          <cell r="AU75">
            <v>1</v>
          </cell>
          <cell r="AV75">
            <v>6</v>
          </cell>
          <cell r="AW75">
            <v>6</v>
          </cell>
          <cell r="AX75">
            <v>6</v>
          </cell>
          <cell r="AY75">
            <v>6</v>
          </cell>
        </row>
        <row r="76">
          <cell r="A76">
            <v>138</v>
          </cell>
          <cell r="B76">
            <v>138</v>
          </cell>
          <cell r="C76" t="str">
            <v>SGM00000138D</v>
          </cell>
          <cell r="D76" t="str">
            <v>MALATESTA Sud S.r.l.</v>
          </cell>
          <cell r="E76" t="str">
            <v>SC009</v>
          </cell>
          <cell r="F76" t="str">
            <v>II-AOP Cabina Snam Paliano</v>
          </cell>
          <cell r="G76" t="str">
            <v>EDISON SPA</v>
          </cell>
          <cell r="H76" t="str">
            <v>DMMUC</v>
          </cell>
          <cell r="I76" t="str">
            <v>FR</v>
          </cell>
          <cell r="K76" t="str">
            <v>Pulse Meter</v>
          </cell>
          <cell r="L76" t="str">
            <v>Deliveries</v>
          </cell>
          <cell r="M76" t="str">
            <v>PD Chart</v>
          </cell>
          <cell r="N76">
            <v>0.25</v>
          </cell>
          <cell r="O76">
            <v>0.25</v>
          </cell>
          <cell r="P76">
            <v>0.25</v>
          </cell>
          <cell r="Q76">
            <v>144</v>
          </cell>
          <cell r="R76">
            <v>0.99619000000000002</v>
          </cell>
          <cell r="S76">
            <v>1.01325</v>
          </cell>
          <cell r="T76">
            <v>15</v>
          </cell>
          <cell r="U76" t="str">
            <v>Gauge</v>
          </cell>
          <cell r="V76" t="str">
            <v>NX-19 GCN</v>
          </cell>
          <cell r="W76" t="str">
            <v>REMI Pulse</v>
          </cell>
          <cell r="X76" t="str">
            <v>Recalculate Energy</v>
          </cell>
          <cell r="Y76" t="str">
            <v>Daily</v>
          </cell>
          <cell r="Z76" t="str">
            <v>Daily</v>
          </cell>
          <cell r="AA76" t="str">
            <v>FIORENTINI</v>
          </cell>
          <cell r="AB76" t="str">
            <v>FIOMEC 12TS</v>
          </cell>
          <cell r="AC76" t="str">
            <v>Daily</v>
          </cell>
          <cell r="AD76" t="str">
            <v>MTR Estimation (Last Good Value)</v>
          </cell>
          <cell r="AE76" t="str">
            <v>None</v>
          </cell>
          <cell r="AF76" t="str">
            <v>Monthly</v>
          </cell>
          <cell r="AG76">
            <v>0</v>
          </cell>
          <cell r="AK76">
            <v>1</v>
          </cell>
          <cell r="AL76">
            <v>6</v>
          </cell>
          <cell r="AN76">
            <v>40</v>
          </cell>
          <cell r="AO76">
            <v>-10</v>
          </cell>
          <cell r="AP76" t="str">
            <v>Area</v>
          </cell>
          <cell r="AQ76" t="str">
            <v>Area</v>
          </cell>
          <cell r="AR76">
            <v>60</v>
          </cell>
          <cell r="AS76" t="str">
            <v>None</v>
          </cell>
          <cell r="AT76">
            <v>1</v>
          </cell>
          <cell r="AU76">
            <v>1</v>
          </cell>
          <cell r="AV76">
            <v>6</v>
          </cell>
          <cell r="AW76">
            <v>6</v>
          </cell>
          <cell r="AX76">
            <v>6</v>
          </cell>
          <cell r="AY76">
            <v>6</v>
          </cell>
        </row>
        <row r="77">
          <cell r="A77">
            <v>139</v>
          </cell>
          <cell r="B77">
            <v>139</v>
          </cell>
          <cell r="C77" t="str">
            <v>SGM00000139D</v>
          </cell>
          <cell r="D77" t="str">
            <v>T.I.M.E. S.r.l.</v>
          </cell>
          <cell r="E77" t="str">
            <v>SC009</v>
          </cell>
          <cell r="F77" t="str">
            <v>II-AOP Cabina Snam Paliano</v>
          </cell>
          <cell r="G77" t="str">
            <v>EDISON SPA</v>
          </cell>
          <cell r="H77" t="str">
            <v>NDM</v>
          </cell>
          <cell r="I77" t="str">
            <v>FR</v>
          </cell>
          <cell r="K77" t="str">
            <v>Pulse Meter</v>
          </cell>
          <cell r="L77" t="str">
            <v>Deliveries</v>
          </cell>
          <cell r="M77" t="str">
            <v>PD Chart</v>
          </cell>
          <cell r="N77">
            <v>0.25</v>
          </cell>
          <cell r="O77">
            <v>0.25</v>
          </cell>
          <cell r="P77">
            <v>0.25</v>
          </cell>
          <cell r="Q77">
            <v>220</v>
          </cell>
          <cell r="R77">
            <v>0.98729999999999996</v>
          </cell>
          <cell r="S77">
            <v>1.01325</v>
          </cell>
          <cell r="T77">
            <v>15</v>
          </cell>
          <cell r="U77" t="str">
            <v>Gauge</v>
          </cell>
          <cell r="V77" t="str">
            <v>NX-19 GCN</v>
          </cell>
          <cell r="W77" t="str">
            <v>REMI Pulse</v>
          </cell>
          <cell r="X77" t="str">
            <v>Recalculate Energy</v>
          </cell>
          <cell r="Y77" t="str">
            <v>Daily</v>
          </cell>
          <cell r="Z77" t="str">
            <v>Daily</v>
          </cell>
          <cell r="AA77" t="str">
            <v>FIORENTINI</v>
          </cell>
          <cell r="AB77" t="str">
            <v>FIOMEC 12TS</v>
          </cell>
          <cell r="AC77" t="str">
            <v>Monthly</v>
          </cell>
          <cell r="AD77" t="str">
            <v>MTR Estimation (Last Good Value)</v>
          </cell>
          <cell r="AE77" t="str">
            <v>1.3 Factor</v>
          </cell>
          <cell r="AF77" t="str">
            <v>Monthly</v>
          </cell>
          <cell r="AG77">
            <v>0</v>
          </cell>
          <cell r="AK77">
            <v>1</v>
          </cell>
          <cell r="AL77">
            <v>6</v>
          </cell>
          <cell r="AN77">
            <v>40</v>
          </cell>
          <cell r="AO77">
            <v>-10</v>
          </cell>
          <cell r="AP77" t="str">
            <v>Area</v>
          </cell>
          <cell r="AQ77" t="str">
            <v>Area</v>
          </cell>
          <cell r="AR77">
            <v>60</v>
          </cell>
          <cell r="AS77" t="str">
            <v>None</v>
          </cell>
          <cell r="AT77">
            <v>1</v>
          </cell>
          <cell r="AU77">
            <v>1</v>
          </cell>
          <cell r="AV77">
            <v>6</v>
          </cell>
          <cell r="AW77">
            <v>6</v>
          </cell>
          <cell r="AX77">
            <v>6</v>
          </cell>
          <cell r="AY77">
            <v>6</v>
          </cell>
        </row>
        <row r="78">
          <cell r="A78">
            <v>140</v>
          </cell>
          <cell r="B78">
            <v>140</v>
          </cell>
          <cell r="C78" t="str">
            <v>SGM00000140D</v>
          </cell>
          <cell r="D78" t="str">
            <v>SOGO SPA</v>
          </cell>
          <cell r="E78" t="str">
            <v>SC009</v>
          </cell>
          <cell r="F78" t="str">
            <v>II-AOP Cabina Snam Paliano</v>
          </cell>
          <cell r="G78" t="str">
            <v>EDISON SPA</v>
          </cell>
          <cell r="H78" t="str">
            <v>NDM</v>
          </cell>
          <cell r="I78" t="str">
            <v>FR</v>
          </cell>
          <cell r="K78" t="str">
            <v>Pulse Meter</v>
          </cell>
          <cell r="L78" t="str">
            <v>Deliveries</v>
          </cell>
          <cell r="M78" t="str">
            <v>PD Chart</v>
          </cell>
          <cell r="N78">
            <v>0.25</v>
          </cell>
          <cell r="O78">
            <v>0.25</v>
          </cell>
          <cell r="P78">
            <v>0.25</v>
          </cell>
          <cell r="Q78">
            <v>140</v>
          </cell>
          <cell r="R78">
            <v>0.99665999999999999</v>
          </cell>
          <cell r="S78">
            <v>1.01325</v>
          </cell>
          <cell r="T78">
            <v>15</v>
          </cell>
          <cell r="U78" t="str">
            <v>Gauge</v>
          </cell>
          <cell r="V78" t="str">
            <v>NX-19 GCN</v>
          </cell>
          <cell r="W78" t="str">
            <v>REMI Pulse</v>
          </cell>
          <cell r="X78" t="str">
            <v>Recalculate Energy</v>
          </cell>
          <cell r="Y78" t="str">
            <v>Daily</v>
          </cell>
          <cell r="Z78" t="str">
            <v>Daily</v>
          </cell>
          <cell r="AC78" t="str">
            <v>Daily</v>
          </cell>
          <cell r="AD78" t="str">
            <v>MTR Estimation (Last Good Value)</v>
          </cell>
          <cell r="AE78" t="str">
            <v>1.3 Factor</v>
          </cell>
          <cell r="AF78" t="str">
            <v>Monthly</v>
          </cell>
          <cell r="AG78">
            <v>0</v>
          </cell>
          <cell r="AK78">
            <v>1</v>
          </cell>
          <cell r="AL78">
            <v>3</v>
          </cell>
          <cell r="AN78">
            <v>40</v>
          </cell>
          <cell r="AO78">
            <v>-10</v>
          </cell>
          <cell r="AP78" t="str">
            <v>Area</v>
          </cell>
          <cell r="AQ78" t="str">
            <v>Area</v>
          </cell>
          <cell r="AR78">
            <v>60</v>
          </cell>
          <cell r="AS78" t="str">
            <v>None</v>
          </cell>
          <cell r="AT78">
            <v>1</v>
          </cell>
          <cell r="AU78">
            <v>1</v>
          </cell>
          <cell r="AV78">
            <v>6</v>
          </cell>
          <cell r="AW78">
            <v>6</v>
          </cell>
          <cell r="AX78">
            <v>6</v>
          </cell>
          <cell r="AY78">
            <v>6</v>
          </cell>
        </row>
        <row r="79">
          <cell r="A79">
            <v>141</v>
          </cell>
          <cell r="B79">
            <v>141</v>
          </cell>
          <cell r="C79" t="str">
            <v>SGM00000141D</v>
          </cell>
          <cell r="D79" t="str">
            <v>M &amp; G POLIMERI ITALIA SPA</v>
          </cell>
          <cell r="E79" t="str">
            <v>SC009</v>
          </cell>
          <cell r="F79" t="str">
            <v>II-AOP Cabina Snam Paliano</v>
          </cell>
          <cell r="G79" t="str">
            <v>ENI DIV. GAS AND POWER (SHIPPER)</v>
          </cell>
          <cell r="H79" t="str">
            <v>NDM</v>
          </cell>
          <cell r="I79" t="str">
            <v>FR</v>
          </cell>
          <cell r="K79" t="str">
            <v>Pulse Meter</v>
          </cell>
          <cell r="L79" t="str">
            <v>Deliveries</v>
          </cell>
          <cell r="M79" t="str">
            <v>PD Chart</v>
          </cell>
          <cell r="N79">
            <v>0.25</v>
          </cell>
          <cell r="O79">
            <v>0.25</v>
          </cell>
          <cell r="P79">
            <v>0.25</v>
          </cell>
          <cell r="Q79">
            <v>139</v>
          </cell>
          <cell r="R79">
            <v>0.99678</v>
          </cell>
          <cell r="S79">
            <v>1.01325</v>
          </cell>
          <cell r="T79">
            <v>15</v>
          </cell>
          <cell r="U79" t="str">
            <v>Gauge</v>
          </cell>
          <cell r="V79" t="str">
            <v>NX-19 GCN</v>
          </cell>
          <cell r="W79" t="str">
            <v>REMI Pulse</v>
          </cell>
          <cell r="X79" t="str">
            <v>Recalculate Energy</v>
          </cell>
          <cell r="Y79" t="str">
            <v>Daily</v>
          </cell>
          <cell r="Z79" t="str">
            <v>Daily</v>
          </cell>
          <cell r="AA79" t="str">
            <v>FIORENTINI</v>
          </cell>
          <cell r="AB79" t="str">
            <v>FIOMEC 12S</v>
          </cell>
          <cell r="AC79" t="str">
            <v>Daily</v>
          </cell>
          <cell r="AD79" t="str">
            <v>MTR Estimation (Last Good Value)</v>
          </cell>
          <cell r="AE79" t="str">
            <v>1.3 Factor</v>
          </cell>
          <cell r="AF79" t="str">
            <v>Monthly</v>
          </cell>
          <cell r="AG79">
            <v>0</v>
          </cell>
          <cell r="AK79">
            <v>1</v>
          </cell>
          <cell r="AL79">
            <v>6</v>
          </cell>
          <cell r="AN79">
            <v>40</v>
          </cell>
          <cell r="AO79">
            <v>-10</v>
          </cell>
          <cell r="AP79" t="str">
            <v>Area</v>
          </cell>
          <cell r="AQ79" t="str">
            <v>Area</v>
          </cell>
          <cell r="AR79">
            <v>60</v>
          </cell>
          <cell r="AS79" t="str">
            <v>None</v>
          </cell>
          <cell r="AT79">
            <v>1</v>
          </cell>
          <cell r="AU79">
            <v>1</v>
          </cell>
          <cell r="AV79">
            <v>7</v>
          </cell>
          <cell r="AW79">
            <v>7</v>
          </cell>
          <cell r="AX79">
            <v>7</v>
          </cell>
          <cell r="AY79">
            <v>7</v>
          </cell>
        </row>
        <row r="80">
          <cell r="A80">
            <v>142</v>
          </cell>
          <cell r="B80">
            <v>142</v>
          </cell>
          <cell r="C80" t="str">
            <v>SGM00000142D</v>
          </cell>
          <cell r="D80" t="str">
            <v>RAPISARDA S.p.A.</v>
          </cell>
          <cell r="E80" t="str">
            <v>SC009</v>
          </cell>
          <cell r="F80" t="str">
            <v>II-AOP Cabina Snam Paliano</v>
          </cell>
          <cell r="G80" t="str">
            <v>EDISON SPA</v>
          </cell>
          <cell r="H80" t="str">
            <v>DMMUC</v>
          </cell>
          <cell r="I80" t="str">
            <v>FR</v>
          </cell>
          <cell r="K80" t="str">
            <v>Pulse Meter</v>
          </cell>
          <cell r="L80" t="str">
            <v>Deliveries</v>
          </cell>
          <cell r="M80" t="str">
            <v>PD Chart</v>
          </cell>
          <cell r="N80">
            <v>0.25</v>
          </cell>
          <cell r="O80">
            <v>0.25</v>
          </cell>
          <cell r="P80">
            <v>0.25</v>
          </cell>
          <cell r="Q80">
            <v>140</v>
          </cell>
          <cell r="R80">
            <v>0.99665999999999999</v>
          </cell>
          <cell r="S80">
            <v>1.01325</v>
          </cell>
          <cell r="T80">
            <v>15</v>
          </cell>
          <cell r="U80" t="str">
            <v>Gauge</v>
          </cell>
          <cell r="V80" t="str">
            <v>NX-19 GCN</v>
          </cell>
          <cell r="W80" t="str">
            <v>REMI Pulse</v>
          </cell>
          <cell r="X80" t="str">
            <v>Recalculate Energy</v>
          </cell>
          <cell r="Y80" t="str">
            <v>Daily</v>
          </cell>
          <cell r="Z80" t="str">
            <v>Daily</v>
          </cell>
          <cell r="AC80" t="str">
            <v>Daily</v>
          </cell>
          <cell r="AD80" t="str">
            <v>MTR Estimation (Last Good Value)</v>
          </cell>
          <cell r="AE80" t="str">
            <v>1.3 Factor</v>
          </cell>
          <cell r="AF80" t="str">
            <v>Monthly</v>
          </cell>
          <cell r="AG80">
            <v>0</v>
          </cell>
          <cell r="AK80">
            <v>1</v>
          </cell>
          <cell r="AL80">
            <v>4</v>
          </cell>
          <cell r="AN80">
            <v>40</v>
          </cell>
          <cell r="AO80">
            <v>-10</v>
          </cell>
          <cell r="AP80" t="str">
            <v>Area</v>
          </cell>
          <cell r="AQ80" t="str">
            <v>Area</v>
          </cell>
          <cell r="AR80">
            <v>60</v>
          </cell>
          <cell r="AS80" t="str">
            <v>None</v>
          </cell>
          <cell r="AT80">
            <v>2</v>
          </cell>
          <cell r="AU80">
            <v>1</v>
          </cell>
          <cell r="AV80">
            <v>7</v>
          </cell>
          <cell r="AW80">
            <v>6</v>
          </cell>
          <cell r="AX80">
            <v>7</v>
          </cell>
          <cell r="AY80">
            <v>6</v>
          </cell>
        </row>
        <row r="81">
          <cell r="A81">
            <v>143</v>
          </cell>
          <cell r="B81">
            <v>143</v>
          </cell>
          <cell r="C81" t="str">
            <v>SGM00000143D</v>
          </cell>
          <cell r="D81" t="str">
            <v>CARLONI PNEUMATICI S.r.l.</v>
          </cell>
          <cell r="E81" t="str">
            <v>SC009</v>
          </cell>
          <cell r="F81" t="str">
            <v>II-AOP Cabina Snam Paliano</v>
          </cell>
          <cell r="G81" t="str">
            <v>EDISON SPA</v>
          </cell>
          <cell r="H81" t="str">
            <v>NDM</v>
          </cell>
          <cell r="I81" t="str">
            <v>FR</v>
          </cell>
          <cell r="K81" t="str">
            <v>Pulse Meter</v>
          </cell>
          <cell r="L81" t="str">
            <v>Deliveries</v>
          </cell>
          <cell r="M81" t="str">
            <v>PD Chart</v>
          </cell>
          <cell r="N81">
            <v>0.25</v>
          </cell>
          <cell r="O81">
            <v>0.25</v>
          </cell>
          <cell r="P81">
            <v>0.25</v>
          </cell>
          <cell r="Q81">
            <v>140</v>
          </cell>
          <cell r="R81">
            <v>0.99665999999999999</v>
          </cell>
          <cell r="S81">
            <v>1.01325</v>
          </cell>
          <cell r="T81">
            <v>15</v>
          </cell>
          <cell r="U81" t="str">
            <v>Gauge</v>
          </cell>
          <cell r="V81" t="str">
            <v>NX-19 GCN</v>
          </cell>
          <cell r="W81" t="str">
            <v>REMI Pulse</v>
          </cell>
          <cell r="X81" t="str">
            <v>Recalculate Energy</v>
          </cell>
          <cell r="Y81" t="str">
            <v>Daily</v>
          </cell>
          <cell r="Z81" t="str">
            <v>Daily</v>
          </cell>
          <cell r="AC81" t="str">
            <v>Daily</v>
          </cell>
          <cell r="AD81" t="str">
            <v>MTR Estimation (Last Good Value)</v>
          </cell>
          <cell r="AE81" t="str">
            <v>1.3 Factor</v>
          </cell>
          <cell r="AF81" t="str">
            <v>Monthly</v>
          </cell>
          <cell r="AG81">
            <v>0</v>
          </cell>
          <cell r="AK81">
            <v>1</v>
          </cell>
          <cell r="AL81">
            <v>5</v>
          </cell>
          <cell r="AN81">
            <v>40</v>
          </cell>
          <cell r="AO81">
            <v>-10</v>
          </cell>
          <cell r="AP81" t="str">
            <v>Area</v>
          </cell>
          <cell r="AQ81" t="str">
            <v>Area</v>
          </cell>
          <cell r="AR81">
            <v>60</v>
          </cell>
          <cell r="AS81" t="str">
            <v>None</v>
          </cell>
          <cell r="AT81">
            <v>1</v>
          </cell>
          <cell r="AU81">
            <v>1</v>
          </cell>
          <cell r="AV81">
            <v>6</v>
          </cell>
          <cell r="AW81">
            <v>7</v>
          </cell>
          <cell r="AX81">
            <v>7</v>
          </cell>
          <cell r="AY81">
            <v>7</v>
          </cell>
        </row>
        <row r="82">
          <cell r="A82">
            <v>145</v>
          </cell>
          <cell r="B82">
            <v>145</v>
          </cell>
          <cell r="C82" t="str">
            <v>SGM00000145D</v>
          </cell>
          <cell r="D82" t="str">
            <v>F.A.S. S.p.A</v>
          </cell>
          <cell r="E82" t="str">
            <v>SC009</v>
          </cell>
          <cell r="F82" t="str">
            <v>II-AOP Cabina Snam Paliano</v>
          </cell>
          <cell r="G82" t="str">
            <v>ENEL TRADE (SHIPPER)</v>
          </cell>
          <cell r="H82" t="str">
            <v>NDM</v>
          </cell>
          <cell r="I82" t="str">
            <v>FR</v>
          </cell>
          <cell r="K82" t="str">
            <v>Pulse Meter</v>
          </cell>
          <cell r="L82" t="str">
            <v>Deliveries</v>
          </cell>
          <cell r="M82" t="str">
            <v>PD Chart</v>
          </cell>
          <cell r="N82">
            <v>0.25</v>
          </cell>
          <cell r="O82">
            <v>0.25</v>
          </cell>
          <cell r="P82">
            <v>0.25</v>
          </cell>
          <cell r="Q82">
            <v>140</v>
          </cell>
          <cell r="R82">
            <v>0.99665999999999999</v>
          </cell>
          <cell r="S82">
            <v>1.01325</v>
          </cell>
          <cell r="T82">
            <v>15</v>
          </cell>
          <cell r="U82" t="str">
            <v>Gauge</v>
          </cell>
          <cell r="V82" t="str">
            <v>NX-19 GCN</v>
          </cell>
          <cell r="W82" t="str">
            <v>REMI Pulse</v>
          </cell>
          <cell r="X82" t="str">
            <v>Recalculate Energy</v>
          </cell>
          <cell r="Y82" t="str">
            <v>Daily</v>
          </cell>
          <cell r="Z82" t="str">
            <v>Daily</v>
          </cell>
          <cell r="AA82" t="str">
            <v>SCHLUMBERGER</v>
          </cell>
          <cell r="AB82" t="str">
            <v>COMPLEX</v>
          </cell>
          <cell r="AC82" t="str">
            <v>Daily</v>
          </cell>
          <cell r="AD82" t="str">
            <v>MTR Estimation (Last Good Value)</v>
          </cell>
          <cell r="AE82" t="str">
            <v>1.3 Factor</v>
          </cell>
          <cell r="AF82" t="str">
            <v>Monthly</v>
          </cell>
          <cell r="AG82">
            <v>0</v>
          </cell>
          <cell r="AK82">
            <v>1</v>
          </cell>
          <cell r="AL82">
            <v>4</v>
          </cell>
          <cell r="AN82">
            <v>40</v>
          </cell>
          <cell r="AO82">
            <v>-10</v>
          </cell>
          <cell r="AP82" t="str">
            <v>Area</v>
          </cell>
          <cell r="AQ82" t="str">
            <v>Area</v>
          </cell>
          <cell r="AR82">
            <v>60</v>
          </cell>
          <cell r="AS82" t="str">
            <v>None</v>
          </cell>
          <cell r="AT82">
            <v>1</v>
          </cell>
          <cell r="AU82">
            <v>1</v>
          </cell>
          <cell r="AV82">
            <v>7</v>
          </cell>
          <cell r="AW82">
            <v>7</v>
          </cell>
          <cell r="AX82">
            <v>7</v>
          </cell>
          <cell r="AY82">
            <v>7</v>
          </cell>
        </row>
        <row r="83">
          <cell r="A83">
            <v>146</v>
          </cell>
          <cell r="B83">
            <v>146</v>
          </cell>
          <cell r="C83" t="str">
            <v>SGM00000146D</v>
          </cell>
          <cell r="D83" t="str">
            <v>SIAP - MAN MADE S.r.l. (ex WORLD)</v>
          </cell>
          <cell r="E83" t="str">
            <v>SC009</v>
          </cell>
          <cell r="F83" t="str">
            <v>II-AOP Cabina Snam Paliano</v>
          </cell>
          <cell r="H83" t="str">
            <v>NDM</v>
          </cell>
          <cell r="I83" t="str">
            <v>FR</v>
          </cell>
          <cell r="K83" t="str">
            <v>Pulse Meter</v>
          </cell>
          <cell r="L83" t="str">
            <v>Deliveries</v>
          </cell>
          <cell r="M83" t="str">
            <v>PD Chart</v>
          </cell>
          <cell r="N83">
            <v>0.25</v>
          </cell>
          <cell r="O83">
            <v>0.25</v>
          </cell>
          <cell r="P83">
            <v>0.25</v>
          </cell>
          <cell r="Q83">
            <v>144</v>
          </cell>
          <cell r="R83">
            <v>0.99619000000000002</v>
          </cell>
          <cell r="S83">
            <v>1.01325</v>
          </cell>
          <cell r="T83">
            <v>15</v>
          </cell>
          <cell r="U83" t="str">
            <v>Gauge</v>
          </cell>
          <cell r="V83" t="str">
            <v>NX-19 GCN</v>
          </cell>
          <cell r="W83" t="str">
            <v>REMI Pulse</v>
          </cell>
          <cell r="X83" t="str">
            <v>Recalculate Energy</v>
          </cell>
          <cell r="Y83" t="str">
            <v>Daily</v>
          </cell>
          <cell r="Z83" t="str">
            <v>Daily</v>
          </cell>
          <cell r="AA83" t="str">
            <v>ITI</v>
          </cell>
          <cell r="AB83" t="str">
            <v>782-2X</v>
          </cell>
          <cell r="AC83" t="str">
            <v>Daily</v>
          </cell>
          <cell r="AD83" t="str">
            <v>MTR Estimation (Last Good Value)</v>
          </cell>
          <cell r="AE83" t="str">
            <v>1.3 Factor</v>
          </cell>
          <cell r="AF83" t="str">
            <v>Monthly</v>
          </cell>
          <cell r="AG83">
            <v>0</v>
          </cell>
          <cell r="AK83">
            <v>1</v>
          </cell>
          <cell r="AL83">
            <v>4</v>
          </cell>
          <cell r="AN83">
            <v>40</v>
          </cell>
          <cell r="AO83">
            <v>-10</v>
          </cell>
          <cell r="AP83" t="str">
            <v>Area</v>
          </cell>
          <cell r="AQ83" t="str">
            <v>Area</v>
          </cell>
          <cell r="AR83">
            <v>60</v>
          </cell>
          <cell r="AS83" t="str">
            <v>None</v>
          </cell>
          <cell r="AT83">
            <v>1</v>
          </cell>
          <cell r="AU83">
            <v>1</v>
          </cell>
          <cell r="AV83">
            <v>7</v>
          </cell>
          <cell r="AW83">
            <v>7</v>
          </cell>
          <cell r="AX83">
            <v>7</v>
          </cell>
          <cell r="AY83">
            <v>7</v>
          </cell>
        </row>
        <row r="84">
          <cell r="A84">
            <v>147</v>
          </cell>
          <cell r="B84">
            <v>147</v>
          </cell>
          <cell r="C84" t="str">
            <v>SGM00000147D</v>
          </cell>
          <cell r="D84" t="str">
            <v>I.C.A.M.  BRUNOSTEEL S.P.A.</v>
          </cell>
          <cell r="E84" t="str">
            <v>SC008</v>
          </cell>
          <cell r="F84" t="str">
            <v>AOP cabina di Roccasecca</v>
          </cell>
          <cell r="G84" t="str">
            <v>EDISON SPA</v>
          </cell>
          <cell r="H84" t="str">
            <v>DMMUC</v>
          </cell>
          <cell r="I84" t="str">
            <v>FR</v>
          </cell>
          <cell r="K84" t="str">
            <v>Pulse Meter</v>
          </cell>
          <cell r="L84" t="str">
            <v>Deliveries</v>
          </cell>
          <cell r="M84" t="str">
            <v>PD Chart</v>
          </cell>
          <cell r="N84">
            <v>0.25</v>
          </cell>
          <cell r="O84">
            <v>0.25</v>
          </cell>
          <cell r="P84">
            <v>0.25</v>
          </cell>
          <cell r="Q84">
            <v>285</v>
          </cell>
          <cell r="R84">
            <v>0.97975999999999996</v>
          </cell>
          <cell r="S84">
            <v>1.01325</v>
          </cell>
          <cell r="T84">
            <v>15</v>
          </cell>
          <cell r="U84" t="str">
            <v>Gauge</v>
          </cell>
          <cell r="V84" t="str">
            <v>NX-19 GCN</v>
          </cell>
          <cell r="W84" t="str">
            <v>REMI Pulse</v>
          </cell>
          <cell r="X84" t="str">
            <v>Recalculate Energy</v>
          </cell>
          <cell r="Y84" t="str">
            <v>Daily</v>
          </cell>
          <cell r="Z84" t="str">
            <v>Daily</v>
          </cell>
          <cell r="AA84" t="str">
            <v>ITI</v>
          </cell>
          <cell r="AB84" t="str">
            <v>782-2XFS</v>
          </cell>
          <cell r="AC84" t="str">
            <v>Daily</v>
          </cell>
          <cell r="AD84" t="str">
            <v>MTR Estimation (Last Good Value)</v>
          </cell>
          <cell r="AE84" t="str">
            <v>1.3 Factor</v>
          </cell>
          <cell r="AF84" t="str">
            <v>Monthly</v>
          </cell>
          <cell r="AG84">
            <v>0</v>
          </cell>
          <cell r="AK84">
            <v>1</v>
          </cell>
          <cell r="AL84">
            <v>4</v>
          </cell>
          <cell r="AN84">
            <v>40</v>
          </cell>
          <cell r="AO84">
            <v>-10</v>
          </cell>
          <cell r="AP84" t="str">
            <v>Area</v>
          </cell>
          <cell r="AQ84" t="str">
            <v>Area</v>
          </cell>
          <cell r="AR84">
            <v>60</v>
          </cell>
          <cell r="AS84" t="str">
            <v>None</v>
          </cell>
          <cell r="AT84">
            <v>1</v>
          </cell>
          <cell r="AU84">
            <v>1</v>
          </cell>
          <cell r="AV84">
            <v>6</v>
          </cell>
          <cell r="AW84">
            <v>6</v>
          </cell>
          <cell r="AX84">
            <v>6</v>
          </cell>
          <cell r="AY84">
            <v>6</v>
          </cell>
        </row>
        <row r="85">
          <cell r="A85">
            <v>148</v>
          </cell>
          <cell r="B85">
            <v>148</v>
          </cell>
          <cell r="C85" t="str">
            <v>SGM00000148D</v>
          </cell>
          <cell r="D85" t="str">
            <v>F.lli BRUNO S.p.A.</v>
          </cell>
          <cell r="E85" t="str">
            <v>SC008</v>
          </cell>
          <cell r="F85" t="str">
            <v>AOP cabina di Roccasecca</v>
          </cell>
          <cell r="G85" t="str">
            <v>EDISON SPA</v>
          </cell>
          <cell r="H85" t="str">
            <v>DMMUC</v>
          </cell>
          <cell r="I85" t="str">
            <v>FR</v>
          </cell>
          <cell r="K85" t="str">
            <v>Pulse Meter</v>
          </cell>
          <cell r="L85" t="str">
            <v>Deliveries</v>
          </cell>
          <cell r="M85" t="str">
            <v>PD Chart</v>
          </cell>
          <cell r="N85">
            <v>0.25</v>
          </cell>
          <cell r="O85">
            <v>0.25</v>
          </cell>
          <cell r="P85">
            <v>0.25</v>
          </cell>
          <cell r="Q85">
            <v>285</v>
          </cell>
          <cell r="R85">
            <v>0.97975999999999996</v>
          </cell>
          <cell r="S85">
            <v>1.01325</v>
          </cell>
          <cell r="T85">
            <v>15</v>
          </cell>
          <cell r="U85" t="str">
            <v>Gauge</v>
          </cell>
          <cell r="V85" t="str">
            <v>NX-19 GCN</v>
          </cell>
          <cell r="W85" t="str">
            <v>REMI Pulse</v>
          </cell>
          <cell r="X85" t="str">
            <v>Recalculate Energy</v>
          </cell>
          <cell r="Y85" t="str">
            <v>Daily</v>
          </cell>
          <cell r="Z85" t="str">
            <v>Daily</v>
          </cell>
          <cell r="AA85" t="str">
            <v>ITI</v>
          </cell>
          <cell r="AB85" t="str">
            <v>782-2XFS</v>
          </cell>
          <cell r="AC85" t="str">
            <v>Daily</v>
          </cell>
          <cell r="AD85" t="str">
            <v>MTR Estimation (Last Good Value)</v>
          </cell>
          <cell r="AE85" t="str">
            <v>1.3 Factor</v>
          </cell>
          <cell r="AF85" t="str">
            <v>Monthly</v>
          </cell>
          <cell r="AG85">
            <v>0</v>
          </cell>
          <cell r="AK85">
            <v>1</v>
          </cell>
          <cell r="AL85">
            <v>4</v>
          </cell>
          <cell r="AN85">
            <v>40</v>
          </cell>
          <cell r="AO85">
            <v>-10</v>
          </cell>
          <cell r="AP85" t="str">
            <v>Area</v>
          </cell>
          <cell r="AQ85" t="str">
            <v>Area</v>
          </cell>
          <cell r="AR85">
            <v>60</v>
          </cell>
          <cell r="AS85" t="str">
            <v>None</v>
          </cell>
          <cell r="AT85">
            <v>1</v>
          </cell>
          <cell r="AU85">
            <v>1</v>
          </cell>
          <cell r="AV85">
            <v>6</v>
          </cell>
          <cell r="AW85">
            <v>6</v>
          </cell>
          <cell r="AX85">
            <v>6</v>
          </cell>
          <cell r="AY85">
            <v>6</v>
          </cell>
        </row>
        <row r="86">
          <cell r="A86">
            <v>149</v>
          </cell>
          <cell r="B86">
            <v>149</v>
          </cell>
          <cell r="C86" t="str">
            <v>NET00000149D</v>
          </cell>
          <cell r="D86" t="str">
            <v>VIMA S.p.A.</v>
          </cell>
          <cell r="E86" t="str">
            <v>S07</v>
          </cell>
          <cell r="F86" t="str">
            <v>TERMOLI</v>
          </cell>
          <cell r="G86" t="str">
            <v>EDISON SPA</v>
          </cell>
          <cell r="H86" t="str">
            <v>DMDU</v>
          </cell>
          <cell r="I86" t="str">
            <v>CB</v>
          </cell>
          <cell r="J86" t="str">
            <v>Consorzio Termoli</v>
          </cell>
          <cell r="K86" t="str">
            <v>Orifice Meter</v>
          </cell>
          <cell r="L86" t="str">
            <v>Deliveries</v>
          </cell>
          <cell r="M86" t="str">
            <v>Orifice Chart</v>
          </cell>
          <cell r="N86">
            <v>0.25</v>
          </cell>
          <cell r="O86">
            <v>0.25</v>
          </cell>
          <cell r="P86">
            <v>0.25</v>
          </cell>
          <cell r="Q86">
            <v>12</v>
          </cell>
          <cell r="R86">
            <v>1.0118199999999999</v>
          </cell>
          <cell r="S86">
            <v>1.01325</v>
          </cell>
          <cell r="T86">
            <v>15</v>
          </cell>
          <cell r="U86" t="str">
            <v>Gauge</v>
          </cell>
          <cell r="V86" t="str">
            <v>NX-19 GCN</v>
          </cell>
          <cell r="W86" t="str">
            <v>REMI Orifice</v>
          </cell>
          <cell r="X86" t="str">
            <v>Recalculate Energy</v>
          </cell>
          <cell r="Y86" t="str">
            <v>Daily</v>
          </cell>
          <cell r="Z86" t="str">
            <v>Sampled</v>
          </cell>
          <cell r="AA86" t="str">
            <v>ITI</v>
          </cell>
          <cell r="AB86" t="str">
            <v>782-5X</v>
          </cell>
          <cell r="AC86" t="str">
            <v>Daily</v>
          </cell>
          <cell r="AD86" t="str">
            <v>MTR Estimation (Last Good Value)</v>
          </cell>
          <cell r="AE86" t="str">
            <v>None</v>
          </cell>
          <cell r="AF86" t="str">
            <v>Monthly</v>
          </cell>
          <cell r="AG86">
            <v>0</v>
          </cell>
          <cell r="AH86">
            <v>15</v>
          </cell>
          <cell r="AI86" t="str">
            <v>Corner Tap</v>
          </cell>
          <cell r="AJ86">
            <v>0.5</v>
          </cell>
          <cell r="AK86">
            <v>1</v>
          </cell>
          <cell r="AL86">
            <v>4</v>
          </cell>
          <cell r="AM86">
            <v>200</v>
          </cell>
          <cell r="AN86">
            <v>40</v>
          </cell>
          <cell r="AO86">
            <v>-10</v>
          </cell>
          <cell r="AP86" t="str">
            <v>Area</v>
          </cell>
          <cell r="AQ86" t="str">
            <v>Area</v>
          </cell>
          <cell r="AR86">
            <v>1</v>
          </cell>
          <cell r="AT86">
            <v>1</v>
          </cell>
          <cell r="AU86">
            <v>1</v>
          </cell>
          <cell r="AZ86">
            <v>157</v>
          </cell>
          <cell r="BA86">
            <v>157</v>
          </cell>
          <cell r="BB86">
            <v>2</v>
          </cell>
          <cell r="BC86">
            <v>2</v>
          </cell>
          <cell r="BD86">
            <v>63.139000000000003</v>
          </cell>
          <cell r="BE86">
            <v>63.139000000000003</v>
          </cell>
          <cell r="BF86">
            <v>1</v>
          </cell>
          <cell r="BG86">
            <v>1</v>
          </cell>
        </row>
        <row r="87">
          <cell r="A87">
            <v>150</v>
          </cell>
          <cell r="B87">
            <v>150</v>
          </cell>
          <cell r="C87" t="str">
            <v>SGM00000150D</v>
          </cell>
          <cell r="D87" t="str">
            <v>MARANGONI TREAD S.p.A.</v>
          </cell>
          <cell r="E87" t="str">
            <v>SC009</v>
          </cell>
          <cell r="F87" t="str">
            <v>II-AOP Cabina Snam Paliano</v>
          </cell>
          <cell r="G87" t="str">
            <v>ENI DIV. GAS AND POWER (SHIPPER)</v>
          </cell>
          <cell r="H87" t="str">
            <v>DMDU</v>
          </cell>
          <cell r="I87" t="str">
            <v>FR</v>
          </cell>
          <cell r="K87" t="str">
            <v>Pulse Meter</v>
          </cell>
          <cell r="L87" t="str">
            <v>Deliveries</v>
          </cell>
          <cell r="M87" t="str">
            <v>PD Chart</v>
          </cell>
          <cell r="N87">
            <v>0.25</v>
          </cell>
          <cell r="O87">
            <v>0.25</v>
          </cell>
          <cell r="P87">
            <v>0.25</v>
          </cell>
          <cell r="Q87">
            <v>154</v>
          </cell>
          <cell r="R87">
            <v>0.99500999999999995</v>
          </cell>
          <cell r="S87">
            <v>1.01325</v>
          </cell>
          <cell r="T87">
            <v>15</v>
          </cell>
          <cell r="U87" t="str">
            <v>Gauge</v>
          </cell>
          <cell r="V87" t="str">
            <v>NX-19 GCN</v>
          </cell>
          <cell r="W87" t="str">
            <v>REMI Pulse</v>
          </cell>
          <cell r="X87" t="str">
            <v>Recalculate Energy</v>
          </cell>
          <cell r="Y87" t="str">
            <v>Daily</v>
          </cell>
          <cell r="Z87" t="str">
            <v>Daily</v>
          </cell>
          <cell r="AA87" t="str">
            <v>ITI</v>
          </cell>
          <cell r="AB87" t="str">
            <v>782-2X</v>
          </cell>
          <cell r="AC87" t="str">
            <v>Daily</v>
          </cell>
          <cell r="AD87" t="str">
            <v>MTR Estimation (Last Good Value)</v>
          </cell>
          <cell r="AE87" t="str">
            <v>1.3 Factor</v>
          </cell>
          <cell r="AF87" t="str">
            <v>Monthly</v>
          </cell>
          <cell r="AG87">
            <v>0</v>
          </cell>
          <cell r="AK87">
            <v>1</v>
          </cell>
          <cell r="AL87">
            <v>4</v>
          </cell>
          <cell r="AN87">
            <v>40</v>
          </cell>
          <cell r="AO87">
            <v>-10</v>
          </cell>
          <cell r="AP87" t="str">
            <v>Area</v>
          </cell>
          <cell r="AQ87" t="str">
            <v>Area</v>
          </cell>
          <cell r="AR87">
            <v>60</v>
          </cell>
          <cell r="AS87" t="str">
            <v>None</v>
          </cell>
          <cell r="AT87">
            <v>1</v>
          </cell>
          <cell r="AU87">
            <v>1</v>
          </cell>
          <cell r="AV87">
            <v>7</v>
          </cell>
          <cell r="AW87">
            <v>7</v>
          </cell>
          <cell r="AX87">
            <v>7</v>
          </cell>
          <cell r="AY87">
            <v>7</v>
          </cell>
        </row>
        <row r="88">
          <cell r="A88">
            <v>151</v>
          </cell>
          <cell r="B88">
            <v>151</v>
          </cell>
          <cell r="C88" t="str">
            <v>SGM00000151D</v>
          </cell>
          <cell r="D88" t="str">
            <v>MULTIPACK</v>
          </cell>
          <cell r="E88" t="str">
            <v>SC009</v>
          </cell>
          <cell r="F88" t="str">
            <v>II-AOP Cabina Snam Paliano</v>
          </cell>
          <cell r="G88" t="str">
            <v>ENI DIV. GAS AND POWER (SHIPPER)</v>
          </cell>
          <cell r="H88" t="str">
            <v>NDM</v>
          </cell>
          <cell r="I88" t="str">
            <v>FR</v>
          </cell>
          <cell r="K88" t="str">
            <v>Pulse Meter</v>
          </cell>
          <cell r="L88" t="str">
            <v>Deliveries</v>
          </cell>
          <cell r="M88" t="str">
            <v>PD Chart</v>
          </cell>
          <cell r="N88">
            <v>0.25</v>
          </cell>
          <cell r="O88">
            <v>0.25</v>
          </cell>
          <cell r="P88">
            <v>0.25</v>
          </cell>
          <cell r="Q88">
            <v>144</v>
          </cell>
          <cell r="R88">
            <v>0.99619000000000002</v>
          </cell>
          <cell r="S88">
            <v>1.01325</v>
          </cell>
          <cell r="T88">
            <v>15</v>
          </cell>
          <cell r="U88" t="str">
            <v>Gauge</v>
          </cell>
          <cell r="V88" t="str">
            <v>NX-19 GCN</v>
          </cell>
          <cell r="W88" t="str">
            <v>REMI Pulse</v>
          </cell>
          <cell r="X88" t="str">
            <v>Recalculate Energy</v>
          </cell>
          <cell r="Y88" t="str">
            <v>Daily</v>
          </cell>
          <cell r="Z88" t="str">
            <v>Daily</v>
          </cell>
          <cell r="AC88" t="str">
            <v>Daily</v>
          </cell>
          <cell r="AD88" t="str">
            <v>MTR Estimation (Last Good Value)</v>
          </cell>
          <cell r="AE88" t="str">
            <v>1.3 Factor</v>
          </cell>
          <cell r="AF88" t="str">
            <v>Monthly</v>
          </cell>
          <cell r="AG88">
            <v>0</v>
          </cell>
          <cell r="AK88">
            <v>1</v>
          </cell>
          <cell r="AL88">
            <v>4</v>
          </cell>
          <cell r="AN88">
            <v>40</v>
          </cell>
          <cell r="AO88">
            <v>-10</v>
          </cell>
          <cell r="AP88" t="str">
            <v>Area</v>
          </cell>
          <cell r="AQ88" t="str">
            <v>Area</v>
          </cell>
          <cell r="AR88">
            <v>60</v>
          </cell>
          <cell r="AS88" t="str">
            <v>None</v>
          </cell>
          <cell r="AT88">
            <v>1</v>
          </cell>
          <cell r="AU88">
            <v>1</v>
          </cell>
          <cell r="AV88">
            <v>7</v>
          </cell>
          <cell r="AW88">
            <v>7</v>
          </cell>
          <cell r="AX88">
            <v>7</v>
          </cell>
          <cell r="AY88">
            <v>7</v>
          </cell>
        </row>
        <row r="89">
          <cell r="A89">
            <v>152</v>
          </cell>
          <cell r="B89">
            <v>152</v>
          </cell>
          <cell r="C89" t="str">
            <v>SGM00000152D</v>
          </cell>
          <cell r="D89" t="str">
            <v>RTS EQUIPMENT S.p.A.</v>
          </cell>
          <cell r="E89" t="str">
            <v>SC009</v>
          </cell>
          <cell r="F89" t="str">
            <v>II-AOP Cabina Snam Paliano</v>
          </cell>
          <cell r="G89" t="str">
            <v>ENI DIV. GAS AND POWER (SHIPPER)</v>
          </cell>
          <cell r="H89" t="str">
            <v>DMMUC</v>
          </cell>
          <cell r="I89" t="str">
            <v>FR</v>
          </cell>
          <cell r="K89" t="str">
            <v>Pulse Meter</v>
          </cell>
          <cell r="L89" t="str">
            <v>Deliveries</v>
          </cell>
          <cell r="M89" t="str">
            <v>PD Chart</v>
          </cell>
          <cell r="N89">
            <v>0.25</v>
          </cell>
          <cell r="O89">
            <v>0.25</v>
          </cell>
          <cell r="P89">
            <v>0.25</v>
          </cell>
          <cell r="Q89">
            <v>210</v>
          </cell>
          <cell r="R89">
            <v>0.98846000000000001</v>
          </cell>
          <cell r="S89">
            <v>1.01325</v>
          </cell>
          <cell r="T89">
            <v>15</v>
          </cell>
          <cell r="U89" t="str">
            <v>Gauge</v>
          </cell>
          <cell r="V89" t="str">
            <v>NX-19 GCN</v>
          </cell>
          <cell r="W89" t="str">
            <v>REMI Pulse</v>
          </cell>
          <cell r="X89" t="str">
            <v>Recalculate Energy</v>
          </cell>
          <cell r="Y89" t="str">
            <v>Daily</v>
          </cell>
          <cell r="Z89" t="str">
            <v>Daily</v>
          </cell>
          <cell r="AA89" t="str">
            <v>ITI</v>
          </cell>
          <cell r="AB89" t="str">
            <v>782-2XFS</v>
          </cell>
          <cell r="AC89" t="str">
            <v>Daily</v>
          </cell>
          <cell r="AD89" t="str">
            <v>MTR Estimation (Last Good Value)</v>
          </cell>
          <cell r="AE89" t="str">
            <v>1.3 Factor</v>
          </cell>
          <cell r="AF89" t="str">
            <v>Monthly</v>
          </cell>
          <cell r="AG89">
            <v>0</v>
          </cell>
          <cell r="AK89">
            <v>1</v>
          </cell>
          <cell r="AL89">
            <v>4</v>
          </cell>
          <cell r="AN89">
            <v>40</v>
          </cell>
          <cell r="AO89">
            <v>-10</v>
          </cell>
          <cell r="AP89" t="str">
            <v>Area</v>
          </cell>
          <cell r="AQ89" t="str">
            <v>Area</v>
          </cell>
          <cell r="AR89">
            <v>60</v>
          </cell>
          <cell r="AS89" t="str">
            <v>None</v>
          </cell>
          <cell r="AT89">
            <v>1</v>
          </cell>
          <cell r="AU89">
            <v>1</v>
          </cell>
          <cell r="AV89">
            <v>6</v>
          </cell>
          <cell r="AW89">
            <v>6</v>
          </cell>
          <cell r="AX89">
            <v>6</v>
          </cell>
          <cell r="AY89">
            <v>6</v>
          </cell>
        </row>
        <row r="90">
          <cell r="A90">
            <v>154</v>
          </cell>
          <cell r="B90">
            <v>154</v>
          </cell>
          <cell r="C90" t="str">
            <v>NET00000154D</v>
          </cell>
          <cell r="D90" t="str">
            <v>GUALA CLOSURES SPA</v>
          </cell>
          <cell r="E90" t="str">
            <v>S07</v>
          </cell>
          <cell r="F90" t="str">
            <v>TERMOLI</v>
          </cell>
          <cell r="G90" t="str">
            <v>EDISON SPA</v>
          </cell>
          <cell r="H90" t="str">
            <v>NDM</v>
          </cell>
          <cell r="I90" t="str">
            <v>CB</v>
          </cell>
          <cell r="J90" t="str">
            <v>Consorzio Termoli</v>
          </cell>
          <cell r="K90" t="str">
            <v>Pulse Meter</v>
          </cell>
          <cell r="L90" t="str">
            <v>Deliveries</v>
          </cell>
          <cell r="M90" t="str">
            <v>PD Chart</v>
          </cell>
          <cell r="N90">
            <v>0.25</v>
          </cell>
          <cell r="O90">
            <v>0.25</v>
          </cell>
          <cell r="P90">
            <v>0.25</v>
          </cell>
          <cell r="Q90">
            <v>30</v>
          </cell>
          <cell r="R90">
            <v>1.0096700000000001</v>
          </cell>
          <cell r="S90">
            <v>1.01325</v>
          </cell>
          <cell r="T90">
            <v>15</v>
          </cell>
          <cell r="U90" t="str">
            <v>Gauge</v>
          </cell>
          <cell r="V90" t="str">
            <v>NX-19 GCN</v>
          </cell>
          <cell r="W90" t="str">
            <v>REMI Pulse</v>
          </cell>
          <cell r="X90" t="str">
            <v>Recalculate Energy</v>
          </cell>
          <cell r="Y90" t="str">
            <v>Daily</v>
          </cell>
          <cell r="Z90" t="str">
            <v>Sampled</v>
          </cell>
          <cell r="AC90" t="str">
            <v>Daily</v>
          </cell>
          <cell r="AD90" t="str">
            <v>MTR Estimation (Last Good Value)</v>
          </cell>
          <cell r="AE90" t="str">
            <v>1.3 Factor</v>
          </cell>
          <cell r="AF90" t="str">
            <v>Monthly</v>
          </cell>
          <cell r="AG90">
            <v>0</v>
          </cell>
          <cell r="AK90">
            <v>1</v>
          </cell>
          <cell r="AL90">
            <v>4</v>
          </cell>
          <cell r="AN90">
            <v>40</v>
          </cell>
          <cell r="AO90">
            <v>-10</v>
          </cell>
          <cell r="AP90" t="str">
            <v>Area</v>
          </cell>
          <cell r="AQ90" t="str">
            <v>Area</v>
          </cell>
          <cell r="AR90">
            <v>60</v>
          </cell>
          <cell r="AS90" t="str">
            <v>None</v>
          </cell>
          <cell r="AT90">
            <v>1</v>
          </cell>
          <cell r="AU90">
            <v>1</v>
          </cell>
          <cell r="AV90">
            <v>6</v>
          </cell>
          <cell r="AW90">
            <v>6</v>
          </cell>
          <cell r="AX90">
            <v>6</v>
          </cell>
          <cell r="AY90">
            <v>6</v>
          </cell>
        </row>
        <row r="91">
          <cell r="A91">
            <v>155</v>
          </cell>
          <cell r="B91">
            <v>155</v>
          </cell>
          <cell r="C91" t="str">
            <v>SGM00000155D</v>
          </cell>
          <cell r="D91" t="str">
            <v>TECNOLOGIE GALVANICHE INNOCENTI SRL</v>
          </cell>
          <cell r="E91" t="str">
            <v>SC009</v>
          </cell>
          <cell r="F91" t="str">
            <v>II-AOP Cabina Snam Paliano</v>
          </cell>
          <cell r="G91" t="str">
            <v>EDISON SPA</v>
          </cell>
          <cell r="H91" t="str">
            <v>DMDU</v>
          </cell>
          <cell r="I91" t="str">
            <v>FR</v>
          </cell>
          <cell r="K91" t="str">
            <v>Pulse Meter</v>
          </cell>
          <cell r="L91" t="str">
            <v>Deliveries</v>
          </cell>
          <cell r="M91" t="str">
            <v>PD Chart</v>
          </cell>
          <cell r="N91">
            <v>0.25</v>
          </cell>
          <cell r="O91">
            <v>0.25</v>
          </cell>
          <cell r="P91">
            <v>0.25</v>
          </cell>
          <cell r="Q91">
            <v>145</v>
          </cell>
          <cell r="R91">
            <v>0.99607000000000001</v>
          </cell>
          <cell r="S91">
            <v>1.01325</v>
          </cell>
          <cell r="T91">
            <v>15</v>
          </cell>
          <cell r="U91" t="str">
            <v>Gauge</v>
          </cell>
          <cell r="V91" t="str">
            <v>NX-19 GCN</v>
          </cell>
          <cell r="W91" t="str">
            <v>REMI Pulse</v>
          </cell>
          <cell r="X91" t="str">
            <v>Recalculate Energy</v>
          </cell>
          <cell r="Y91" t="str">
            <v>Daily</v>
          </cell>
          <cell r="Z91" t="str">
            <v>Daily</v>
          </cell>
          <cell r="AA91" t="str">
            <v>SCHLUMBERGER</v>
          </cell>
          <cell r="AB91" t="str">
            <v>PTZ SEVC</v>
          </cell>
          <cell r="AC91" t="str">
            <v>Daily</v>
          </cell>
          <cell r="AD91" t="str">
            <v>MTR Estimation (Last Good Value)</v>
          </cell>
          <cell r="AE91" t="str">
            <v>1.3 Factor</v>
          </cell>
          <cell r="AF91" t="str">
            <v>Daily</v>
          </cell>
          <cell r="AG91">
            <v>0</v>
          </cell>
          <cell r="AK91">
            <v>1</v>
          </cell>
          <cell r="AL91">
            <v>4.5</v>
          </cell>
          <cell r="AN91">
            <v>40</v>
          </cell>
          <cell r="AO91">
            <v>-10</v>
          </cell>
          <cell r="AP91" t="str">
            <v>Native</v>
          </cell>
          <cell r="AQ91" t="str">
            <v>Native</v>
          </cell>
          <cell r="AR91">
            <v>60</v>
          </cell>
          <cell r="AS91" t="str">
            <v>None</v>
          </cell>
          <cell r="AT91">
            <v>1</v>
          </cell>
          <cell r="AU91">
            <v>1</v>
          </cell>
          <cell r="AV91">
            <v>6</v>
          </cell>
          <cell r="AW91">
            <v>6</v>
          </cell>
          <cell r="AX91">
            <v>6</v>
          </cell>
          <cell r="AY91">
            <v>6</v>
          </cell>
        </row>
        <row r="92">
          <cell r="A92">
            <v>157</v>
          </cell>
          <cell r="B92">
            <v>157</v>
          </cell>
          <cell r="C92" t="str">
            <v>SGM00000157D</v>
          </cell>
          <cell r="D92" t="str">
            <v>C.L.M. S.r.l.</v>
          </cell>
          <cell r="E92" t="str">
            <v>SC009</v>
          </cell>
          <cell r="F92" t="str">
            <v>II-AOP Cabina Snam Paliano</v>
          </cell>
          <cell r="G92" t="str">
            <v>ENERGIA - Shipper</v>
          </cell>
          <cell r="H92" t="str">
            <v>NDM</v>
          </cell>
          <cell r="I92" t="str">
            <v>FR</v>
          </cell>
          <cell r="K92" t="str">
            <v>Pulse Meter</v>
          </cell>
          <cell r="L92" t="str">
            <v>Deliveries</v>
          </cell>
          <cell r="M92" t="str">
            <v>PD Chart</v>
          </cell>
          <cell r="N92">
            <v>0.25</v>
          </cell>
          <cell r="O92">
            <v>0.25</v>
          </cell>
          <cell r="P92">
            <v>0.25</v>
          </cell>
          <cell r="Q92">
            <v>144</v>
          </cell>
          <cell r="R92">
            <v>0.99619000000000002</v>
          </cell>
          <cell r="S92">
            <v>1.01325</v>
          </cell>
          <cell r="T92">
            <v>15</v>
          </cell>
          <cell r="U92" t="str">
            <v>Gauge</v>
          </cell>
          <cell r="V92" t="str">
            <v>NX-19 GCN</v>
          </cell>
          <cell r="W92" t="str">
            <v>REMI Pulse</v>
          </cell>
          <cell r="X92" t="str">
            <v>Recalculate Energy</v>
          </cell>
          <cell r="Y92" t="str">
            <v>Daily</v>
          </cell>
          <cell r="Z92" t="str">
            <v>Daily</v>
          </cell>
          <cell r="AC92" t="str">
            <v>Daily</v>
          </cell>
          <cell r="AD92" t="str">
            <v>MTR Estimation (Last Good Value)</v>
          </cell>
          <cell r="AE92" t="str">
            <v>1.3 Factor</v>
          </cell>
          <cell r="AF92" t="str">
            <v>Monthly</v>
          </cell>
          <cell r="AG92">
            <v>0</v>
          </cell>
          <cell r="AK92">
            <v>1</v>
          </cell>
          <cell r="AL92">
            <v>6</v>
          </cell>
          <cell r="AN92">
            <v>40</v>
          </cell>
          <cell r="AO92">
            <v>-10</v>
          </cell>
          <cell r="AP92" t="str">
            <v>Area</v>
          </cell>
          <cell r="AQ92" t="str">
            <v>Area</v>
          </cell>
          <cell r="AR92">
            <v>60</v>
          </cell>
          <cell r="AS92" t="str">
            <v>None</v>
          </cell>
          <cell r="AT92">
            <v>1</v>
          </cell>
          <cell r="AU92">
            <v>1</v>
          </cell>
          <cell r="AV92">
            <v>6</v>
          </cell>
          <cell r="AW92">
            <v>6</v>
          </cell>
          <cell r="AX92">
            <v>6</v>
          </cell>
          <cell r="AY92">
            <v>6</v>
          </cell>
        </row>
        <row r="93">
          <cell r="A93">
            <v>158</v>
          </cell>
          <cell r="B93">
            <v>158</v>
          </cell>
          <cell r="C93" t="str">
            <v>POZ00000000D</v>
          </cell>
          <cell r="D93" t="str">
            <v>POZZILLI</v>
          </cell>
          <cell r="E93" t="str">
            <v>S06</v>
          </cell>
          <cell r="F93" t="str">
            <v>CAMPOBASSO</v>
          </cell>
          <cell r="G93" t="str">
            <v>EDISON SPA</v>
          </cell>
          <cell r="H93" t="str">
            <v>DMDU</v>
          </cell>
          <cell r="I93" t="str">
            <v>CB</v>
          </cell>
          <cell r="J93" t="str">
            <v>Consorzio Pozzilli</v>
          </cell>
          <cell r="K93" t="str">
            <v>Orifice Meter</v>
          </cell>
          <cell r="L93" t="str">
            <v>Deliveries</v>
          </cell>
          <cell r="M93" t="str">
            <v>Orifice Chart</v>
          </cell>
          <cell r="N93">
            <v>0.25</v>
          </cell>
          <cell r="O93">
            <v>0.25</v>
          </cell>
          <cell r="P93">
            <v>0.25</v>
          </cell>
          <cell r="Q93">
            <v>210</v>
          </cell>
          <cell r="R93">
            <v>0.98846000000000001</v>
          </cell>
          <cell r="S93">
            <v>1.01325</v>
          </cell>
          <cell r="T93">
            <v>15</v>
          </cell>
          <cell r="U93" t="str">
            <v>Gauge</v>
          </cell>
          <cell r="V93" t="str">
            <v>NX-19 GCN</v>
          </cell>
          <cell r="W93" t="str">
            <v>REMI Orifice</v>
          </cell>
          <cell r="X93" t="str">
            <v>Recalculate Energy</v>
          </cell>
          <cell r="Y93" t="str">
            <v>Daily</v>
          </cell>
          <cell r="Z93" t="str">
            <v>Sampled</v>
          </cell>
          <cell r="AA93" t="str">
            <v>ITI</v>
          </cell>
          <cell r="AB93" t="str">
            <v>782-5XS</v>
          </cell>
          <cell r="AC93" t="str">
            <v>Daily</v>
          </cell>
          <cell r="AD93" t="str">
            <v>MTR Estimation (Last Good Value)</v>
          </cell>
          <cell r="AE93" t="str">
            <v>None</v>
          </cell>
          <cell r="AF93" t="str">
            <v>Monthly</v>
          </cell>
          <cell r="AG93">
            <v>0</v>
          </cell>
          <cell r="AH93">
            <v>15</v>
          </cell>
          <cell r="AI93" t="str">
            <v>Corner Tap</v>
          </cell>
          <cell r="AJ93">
            <v>0.5</v>
          </cell>
          <cell r="AK93">
            <v>1</v>
          </cell>
          <cell r="AL93">
            <v>6</v>
          </cell>
          <cell r="AM93">
            <v>200</v>
          </cell>
          <cell r="AN93">
            <v>40</v>
          </cell>
          <cell r="AO93">
            <v>-10</v>
          </cell>
          <cell r="AP93" t="str">
            <v>Area</v>
          </cell>
          <cell r="AQ93" t="str">
            <v>Area</v>
          </cell>
          <cell r="AR93">
            <v>1</v>
          </cell>
          <cell r="AT93">
            <v>1</v>
          </cell>
          <cell r="AU93">
            <v>1</v>
          </cell>
          <cell r="AZ93">
            <v>202.7</v>
          </cell>
          <cell r="BA93">
            <v>202.7</v>
          </cell>
          <cell r="BB93">
            <v>2</v>
          </cell>
          <cell r="BC93">
            <v>2</v>
          </cell>
          <cell r="BD93">
            <v>84.864000000000004</v>
          </cell>
          <cell r="BE93">
            <v>84.864000000000004</v>
          </cell>
          <cell r="BF93">
            <v>1</v>
          </cell>
          <cell r="BG93">
            <v>1</v>
          </cell>
        </row>
        <row r="94">
          <cell r="A94">
            <v>159</v>
          </cell>
          <cell r="B94">
            <v>159</v>
          </cell>
          <cell r="C94" t="str">
            <v>SGM00000159D</v>
          </cell>
          <cell r="D94" t="str">
            <v>EUROZINCO S.p.A.</v>
          </cell>
          <cell r="E94" t="str">
            <v>SC009</v>
          </cell>
          <cell r="F94" t="str">
            <v>II-AOP Cabina Snam Paliano</v>
          </cell>
          <cell r="G94" t="str">
            <v>ENI DIV. GAS AND POWER (SHIPPER)</v>
          </cell>
          <cell r="H94" t="str">
            <v>DMMUC</v>
          </cell>
          <cell r="I94" t="str">
            <v>FR</v>
          </cell>
          <cell r="K94" t="str">
            <v>Pulse Meter</v>
          </cell>
          <cell r="L94" t="str">
            <v>Deliveries</v>
          </cell>
          <cell r="M94" t="str">
            <v>PD Chart</v>
          </cell>
          <cell r="N94">
            <v>0.25</v>
          </cell>
          <cell r="O94">
            <v>0.25</v>
          </cell>
          <cell r="P94">
            <v>0.25</v>
          </cell>
          <cell r="Q94">
            <v>219</v>
          </cell>
          <cell r="R94">
            <v>0.98741999999999996</v>
          </cell>
          <cell r="S94">
            <v>1.01325</v>
          </cell>
          <cell r="T94">
            <v>15</v>
          </cell>
          <cell r="U94" t="str">
            <v>Gauge</v>
          </cell>
          <cell r="V94" t="str">
            <v>NX-19 GCN</v>
          </cell>
          <cell r="W94" t="str">
            <v>REMI Pulse</v>
          </cell>
          <cell r="X94" t="str">
            <v>Recalculate Energy</v>
          </cell>
          <cell r="Y94" t="str">
            <v>Daily</v>
          </cell>
          <cell r="Z94" t="str">
            <v>Daily</v>
          </cell>
          <cell r="AA94" t="str">
            <v>FIORENTINI</v>
          </cell>
          <cell r="AB94" t="str">
            <v>FIOMEC 12S</v>
          </cell>
          <cell r="AC94" t="str">
            <v>Daily</v>
          </cell>
          <cell r="AD94" t="str">
            <v>MTR Estimation (Last Good Value)</v>
          </cell>
          <cell r="AE94" t="str">
            <v>None</v>
          </cell>
          <cell r="AF94" t="str">
            <v>Monthly</v>
          </cell>
          <cell r="AG94">
            <v>0</v>
          </cell>
          <cell r="AK94">
            <v>1</v>
          </cell>
          <cell r="AL94">
            <v>4</v>
          </cell>
          <cell r="AN94">
            <v>40</v>
          </cell>
          <cell r="AO94">
            <v>-10</v>
          </cell>
          <cell r="AP94" t="str">
            <v>Area</v>
          </cell>
          <cell r="AQ94" t="str">
            <v>Area</v>
          </cell>
          <cell r="AR94">
            <v>60</v>
          </cell>
          <cell r="AS94" t="str">
            <v>None</v>
          </cell>
          <cell r="AT94">
            <v>1</v>
          </cell>
          <cell r="AU94">
            <v>1</v>
          </cell>
          <cell r="AV94">
            <v>7</v>
          </cell>
          <cell r="AW94">
            <v>7</v>
          </cell>
          <cell r="AX94">
            <v>7</v>
          </cell>
          <cell r="AY94">
            <v>7</v>
          </cell>
        </row>
        <row r="95">
          <cell r="A95">
            <v>160</v>
          </cell>
          <cell r="B95">
            <v>160</v>
          </cell>
          <cell r="C95" t="str">
            <v>SGM00000160D</v>
          </cell>
          <cell r="D95" t="str">
            <v>SKF Industrie SPA</v>
          </cell>
          <cell r="E95" t="str">
            <v>SC008</v>
          </cell>
          <cell r="F95" t="str">
            <v>AOP cabina di Roccasecca</v>
          </cell>
          <cell r="G95" t="str">
            <v>EDISON SPA</v>
          </cell>
          <cell r="H95" t="str">
            <v>NDM</v>
          </cell>
          <cell r="I95" t="str">
            <v>FR</v>
          </cell>
          <cell r="K95" t="str">
            <v>Pulse Meter</v>
          </cell>
          <cell r="L95" t="str">
            <v>Deliveries</v>
          </cell>
          <cell r="M95" t="str">
            <v>PD Chart</v>
          </cell>
          <cell r="N95">
            <v>0.25</v>
          </cell>
          <cell r="O95">
            <v>0.25</v>
          </cell>
          <cell r="P95">
            <v>0.25</v>
          </cell>
          <cell r="Q95">
            <v>36</v>
          </cell>
          <cell r="R95">
            <v>1.0089600000000001</v>
          </cell>
          <cell r="S95">
            <v>1.01325</v>
          </cell>
          <cell r="T95">
            <v>15</v>
          </cell>
          <cell r="U95" t="str">
            <v>Gauge</v>
          </cell>
          <cell r="V95" t="str">
            <v>NX-19 GCN</v>
          </cell>
          <cell r="W95" t="str">
            <v>REMI Pulse</v>
          </cell>
          <cell r="X95" t="str">
            <v>Recalculate Energy</v>
          </cell>
          <cell r="Y95" t="str">
            <v>Daily</v>
          </cell>
          <cell r="Z95" t="str">
            <v>Daily</v>
          </cell>
          <cell r="AA95" t="str">
            <v>FIMIGAS</v>
          </cell>
          <cell r="AB95" t="str">
            <v>TEST 2000 VESCO</v>
          </cell>
          <cell r="AC95" t="str">
            <v>Daily</v>
          </cell>
          <cell r="AD95" t="str">
            <v>MTR Estimation (Last Good Value)</v>
          </cell>
          <cell r="AE95" t="str">
            <v>1.3 Factor</v>
          </cell>
          <cell r="AF95" t="str">
            <v>Monthly</v>
          </cell>
          <cell r="AG95">
            <v>0</v>
          </cell>
          <cell r="AK95">
            <v>1</v>
          </cell>
          <cell r="AL95">
            <v>4</v>
          </cell>
          <cell r="AN95">
            <v>40</v>
          </cell>
          <cell r="AO95">
            <v>-10</v>
          </cell>
          <cell r="AP95" t="str">
            <v>Area</v>
          </cell>
          <cell r="AQ95" t="str">
            <v>Area</v>
          </cell>
          <cell r="AR95">
            <v>60</v>
          </cell>
          <cell r="AS95" t="str">
            <v>None</v>
          </cell>
          <cell r="AT95">
            <v>1</v>
          </cell>
          <cell r="AU95">
            <v>1</v>
          </cell>
          <cell r="AV95">
            <v>6</v>
          </cell>
          <cell r="AW95">
            <v>6</v>
          </cell>
          <cell r="AX95">
            <v>6</v>
          </cell>
          <cell r="AY95">
            <v>6</v>
          </cell>
        </row>
        <row r="96">
          <cell r="A96">
            <v>161</v>
          </cell>
          <cell r="B96">
            <v>161</v>
          </cell>
          <cell r="C96" t="str">
            <v>SGM00000161D</v>
          </cell>
          <cell r="D96" t="str">
            <v>S.L.M. SPA</v>
          </cell>
          <cell r="E96" t="str">
            <v>SC009</v>
          </cell>
          <cell r="F96" t="str">
            <v>II-AOP Cabina Snam Paliano</v>
          </cell>
          <cell r="G96" t="str">
            <v>ENI DIV. GAS AND POWER (SHIPPER)</v>
          </cell>
          <cell r="H96" t="str">
            <v>NDM</v>
          </cell>
          <cell r="I96" t="str">
            <v>FR</v>
          </cell>
          <cell r="K96" t="str">
            <v>Pulse Meter</v>
          </cell>
          <cell r="L96" t="str">
            <v>Deliveries</v>
          </cell>
          <cell r="M96" t="str">
            <v>PD Chart</v>
          </cell>
          <cell r="N96">
            <v>0.25</v>
          </cell>
          <cell r="O96">
            <v>0.25</v>
          </cell>
          <cell r="P96">
            <v>0.25</v>
          </cell>
          <cell r="Q96">
            <v>100</v>
          </cell>
          <cell r="R96">
            <v>1.0013700000000001</v>
          </cell>
          <cell r="S96">
            <v>1.01325</v>
          </cell>
          <cell r="T96">
            <v>15</v>
          </cell>
          <cell r="U96" t="str">
            <v>Gauge</v>
          </cell>
          <cell r="V96" t="str">
            <v>NX-19 GCN</v>
          </cell>
          <cell r="W96" t="str">
            <v>REMI Pulse</v>
          </cell>
          <cell r="X96" t="str">
            <v>Recalculate Energy</v>
          </cell>
          <cell r="Y96" t="str">
            <v>Daily</v>
          </cell>
          <cell r="Z96" t="str">
            <v>Daily</v>
          </cell>
          <cell r="AA96" t="str">
            <v>ITI</v>
          </cell>
          <cell r="AB96" t="str">
            <v>MODEL 801</v>
          </cell>
          <cell r="AC96" t="str">
            <v>Daily</v>
          </cell>
          <cell r="AD96" t="str">
            <v>MTR Estimation (Last Good Value)</v>
          </cell>
          <cell r="AE96" t="str">
            <v>1.3 Factor</v>
          </cell>
          <cell r="AF96" t="str">
            <v>Monthly</v>
          </cell>
          <cell r="AG96">
            <v>0</v>
          </cell>
          <cell r="AK96">
            <v>1.5</v>
          </cell>
          <cell r="AL96">
            <v>1.5</v>
          </cell>
          <cell r="AN96">
            <v>40</v>
          </cell>
          <cell r="AO96">
            <v>-10</v>
          </cell>
          <cell r="AP96" t="str">
            <v>Native</v>
          </cell>
          <cell r="AQ96" t="str">
            <v>Native</v>
          </cell>
          <cell r="AR96">
            <v>60</v>
          </cell>
          <cell r="AS96" t="str">
            <v>None</v>
          </cell>
          <cell r="AT96">
            <v>3</v>
          </cell>
          <cell r="AU96">
            <v>3</v>
          </cell>
          <cell r="AV96">
            <v>6</v>
          </cell>
          <cell r="AW96">
            <v>7</v>
          </cell>
          <cell r="AX96">
            <v>7</v>
          </cell>
          <cell r="AY96">
            <v>6</v>
          </cell>
        </row>
        <row r="97">
          <cell r="A97">
            <v>162</v>
          </cell>
          <cell r="B97">
            <v>162</v>
          </cell>
          <cell r="C97" t="str">
            <v>SGM00000162DA</v>
          </cell>
          <cell r="D97" t="str">
            <v>G.EM.I. S.R.L.</v>
          </cell>
          <cell r="E97" t="str">
            <v>SC009</v>
          </cell>
          <cell r="F97" t="str">
            <v>II-AOP Cabina Snam Paliano</v>
          </cell>
          <cell r="G97" t="str">
            <v>EDISON SPA</v>
          </cell>
          <cell r="H97" t="str">
            <v>DMDU</v>
          </cell>
          <cell r="I97" t="str">
            <v>FR</v>
          </cell>
          <cell r="K97" t="str">
            <v>Pulse Meter</v>
          </cell>
          <cell r="L97" t="str">
            <v>Deliveries</v>
          </cell>
          <cell r="M97" t="str">
            <v>PD Chart</v>
          </cell>
          <cell r="N97">
            <v>0.25</v>
          </cell>
          <cell r="O97">
            <v>0.25</v>
          </cell>
          <cell r="P97">
            <v>0.25</v>
          </cell>
          <cell r="Q97">
            <v>139</v>
          </cell>
          <cell r="R97">
            <v>0.99678</v>
          </cell>
          <cell r="S97">
            <v>1.01325</v>
          </cell>
          <cell r="T97">
            <v>15</v>
          </cell>
          <cell r="U97" t="str">
            <v>Gauge</v>
          </cell>
          <cell r="V97" t="str">
            <v>NX-19 GCN</v>
          </cell>
          <cell r="W97" t="str">
            <v>REMI Pulse</v>
          </cell>
          <cell r="X97" t="str">
            <v>Recalculate Energy</v>
          </cell>
          <cell r="Y97" t="str">
            <v>Daily</v>
          </cell>
          <cell r="Z97" t="str">
            <v>Daily</v>
          </cell>
          <cell r="AA97" t="str">
            <v>FIORENTINI</v>
          </cell>
          <cell r="AB97" t="str">
            <v>FIOMEC 11T</v>
          </cell>
          <cell r="AC97" t="str">
            <v>Daily</v>
          </cell>
          <cell r="AD97" t="str">
            <v>MTR Estimation (Last Good Value)</v>
          </cell>
          <cell r="AE97" t="str">
            <v>1.3 Factor</v>
          </cell>
          <cell r="AF97" t="str">
            <v>Monthly</v>
          </cell>
          <cell r="AG97">
            <v>0</v>
          </cell>
          <cell r="AK97">
            <v>1</v>
          </cell>
          <cell r="AL97">
            <v>4</v>
          </cell>
          <cell r="AN97">
            <v>40</v>
          </cell>
          <cell r="AO97">
            <v>-10</v>
          </cell>
          <cell r="AP97" t="str">
            <v>Area</v>
          </cell>
          <cell r="AQ97" t="str">
            <v>Area</v>
          </cell>
          <cell r="AR97">
            <v>60</v>
          </cell>
          <cell r="AS97" t="str">
            <v>None</v>
          </cell>
          <cell r="AT97">
            <v>1</v>
          </cell>
          <cell r="AU97">
            <v>1</v>
          </cell>
          <cell r="AV97">
            <v>7</v>
          </cell>
          <cell r="AW97">
            <v>7</v>
          </cell>
          <cell r="AX97">
            <v>7</v>
          </cell>
          <cell r="AY97">
            <v>7</v>
          </cell>
        </row>
        <row r="98">
          <cell r="A98">
            <v>163</v>
          </cell>
          <cell r="B98">
            <v>163</v>
          </cell>
          <cell r="C98" t="str">
            <v>NET00000163D</v>
          </cell>
          <cell r="D98" t="str">
            <v>GEO IMPIANTI S.r.l.</v>
          </cell>
          <cell r="E98" t="str">
            <v>S07</v>
          </cell>
          <cell r="F98" t="str">
            <v>TERMOLI</v>
          </cell>
          <cell r="G98" t="str">
            <v>ENI DIV. GAS AND POWER (SHIPPER)</v>
          </cell>
          <cell r="H98" t="str">
            <v>NDM</v>
          </cell>
          <cell r="I98" t="str">
            <v>CB</v>
          </cell>
          <cell r="J98" t="str">
            <v>Consorzio Termoli</v>
          </cell>
          <cell r="K98" t="str">
            <v>Pulse Meter</v>
          </cell>
          <cell r="L98" t="str">
            <v>Deliveries</v>
          </cell>
          <cell r="M98" t="str">
            <v>PD Chart</v>
          </cell>
          <cell r="N98">
            <v>0.25</v>
          </cell>
          <cell r="O98">
            <v>0.25</v>
          </cell>
          <cell r="P98">
            <v>0.25</v>
          </cell>
          <cell r="Q98">
            <v>12</v>
          </cell>
          <cell r="R98">
            <v>1.0118199999999999</v>
          </cell>
          <cell r="S98">
            <v>1.01325</v>
          </cell>
          <cell r="T98">
            <v>15</v>
          </cell>
          <cell r="U98" t="str">
            <v>Gauge</v>
          </cell>
          <cell r="V98" t="str">
            <v>NX-19 GCN</v>
          </cell>
          <cell r="W98" t="str">
            <v>REMI Pulse</v>
          </cell>
          <cell r="X98" t="str">
            <v>Recalculate Energy</v>
          </cell>
          <cell r="Y98" t="str">
            <v>Daily</v>
          </cell>
          <cell r="Z98" t="str">
            <v>Sampled</v>
          </cell>
          <cell r="AC98" t="str">
            <v>Daily</v>
          </cell>
          <cell r="AD98" t="str">
            <v>MTR Estimation (Last Good Value)</v>
          </cell>
          <cell r="AE98" t="str">
            <v>1.3 Factor</v>
          </cell>
          <cell r="AF98" t="str">
            <v>Monthly</v>
          </cell>
          <cell r="AG98">
            <v>0</v>
          </cell>
          <cell r="AK98">
            <v>1</v>
          </cell>
          <cell r="AL98">
            <v>6</v>
          </cell>
          <cell r="AN98">
            <v>40</v>
          </cell>
          <cell r="AO98">
            <v>-10</v>
          </cell>
          <cell r="AP98" t="str">
            <v>Area</v>
          </cell>
          <cell r="AQ98" t="str">
            <v>Area</v>
          </cell>
          <cell r="AR98">
            <v>60</v>
          </cell>
          <cell r="AS98" t="str">
            <v>None</v>
          </cell>
          <cell r="AT98">
            <v>1</v>
          </cell>
          <cell r="AU98">
            <v>1</v>
          </cell>
          <cell r="AV98">
            <v>6</v>
          </cell>
          <cell r="AW98">
            <v>6</v>
          </cell>
          <cell r="AX98">
            <v>6</v>
          </cell>
          <cell r="AY98">
            <v>6</v>
          </cell>
        </row>
        <row r="99">
          <cell r="A99">
            <v>164</v>
          </cell>
          <cell r="B99">
            <v>164</v>
          </cell>
          <cell r="C99" t="str">
            <v>POZ00000000D</v>
          </cell>
          <cell r="D99" t="str">
            <v>POZZILLI</v>
          </cell>
          <cell r="E99" t="str">
            <v>S06</v>
          </cell>
          <cell r="F99" t="str">
            <v>CAMPOBASSO</v>
          </cell>
          <cell r="G99" t="str">
            <v>EDISON SPA</v>
          </cell>
          <cell r="H99" t="str">
            <v>NDM</v>
          </cell>
          <cell r="I99" t="str">
            <v>CB</v>
          </cell>
          <cell r="J99" t="str">
            <v>Consorzio Pozzilli</v>
          </cell>
          <cell r="K99" t="str">
            <v>Pulse Meter</v>
          </cell>
          <cell r="L99" t="str">
            <v>Deliveries</v>
          </cell>
          <cell r="M99" t="str">
            <v>PD Chart</v>
          </cell>
          <cell r="N99">
            <v>0.25</v>
          </cell>
          <cell r="O99">
            <v>0.25</v>
          </cell>
          <cell r="P99">
            <v>0.25</v>
          </cell>
          <cell r="Q99">
            <v>210</v>
          </cell>
          <cell r="R99">
            <v>0.98846000000000001</v>
          </cell>
          <cell r="S99">
            <v>1.01325</v>
          </cell>
          <cell r="T99">
            <v>15</v>
          </cell>
          <cell r="U99" t="str">
            <v>Gauge</v>
          </cell>
          <cell r="V99" t="str">
            <v>NX-19 GCN</v>
          </cell>
          <cell r="W99" t="str">
            <v>REMI Pulse</v>
          </cell>
          <cell r="X99" t="str">
            <v>Recalculate Energy</v>
          </cell>
          <cell r="Y99" t="str">
            <v>Daily</v>
          </cell>
          <cell r="Z99" t="str">
            <v>Sampled</v>
          </cell>
          <cell r="AA99" t="str">
            <v>SCHLUMBERGER</v>
          </cell>
          <cell r="AB99" t="str">
            <v>SIM BRUNT COR I</v>
          </cell>
          <cell r="AC99" t="str">
            <v>Daily</v>
          </cell>
          <cell r="AD99" t="str">
            <v>MTR Estimation (Last Good Value)</v>
          </cell>
          <cell r="AE99" t="str">
            <v>1.3 Factor</v>
          </cell>
          <cell r="AF99" t="str">
            <v>Monthly</v>
          </cell>
          <cell r="AG99">
            <v>0</v>
          </cell>
          <cell r="AK99">
            <v>1</v>
          </cell>
          <cell r="AL99">
            <v>0.5</v>
          </cell>
          <cell r="AN99">
            <v>0</v>
          </cell>
          <cell r="AO99">
            <v>0</v>
          </cell>
          <cell r="AP99" t="str">
            <v>Native</v>
          </cell>
          <cell r="AQ99" t="str">
            <v>Native</v>
          </cell>
          <cell r="AR99">
            <v>60</v>
          </cell>
          <cell r="AS99" t="str">
            <v>None</v>
          </cell>
          <cell r="AT99">
            <v>1</v>
          </cell>
          <cell r="AU99">
            <v>1</v>
          </cell>
          <cell r="AV99">
            <v>7</v>
          </cell>
          <cell r="AW99">
            <v>7</v>
          </cell>
          <cell r="AX99">
            <v>7</v>
          </cell>
          <cell r="AY99">
            <v>7</v>
          </cell>
        </row>
        <row r="100">
          <cell r="A100">
            <v>165</v>
          </cell>
          <cell r="B100">
            <v>165</v>
          </cell>
          <cell r="C100" t="str">
            <v>SGM00000165D</v>
          </cell>
          <cell r="D100" t="str">
            <v>ORI MARTIN S.p.A.</v>
          </cell>
          <cell r="E100" t="str">
            <v>SC009</v>
          </cell>
          <cell r="F100" t="str">
            <v>II-AOP Cabina Snam Paliano</v>
          </cell>
          <cell r="G100" t="str">
            <v>ENI DIV. GAS AND POWER (SHIPPER)</v>
          </cell>
          <cell r="H100" t="str">
            <v>DMDU</v>
          </cell>
          <cell r="I100" t="str">
            <v>FR</v>
          </cell>
          <cell r="K100" t="str">
            <v>Orifice Meter</v>
          </cell>
          <cell r="L100" t="str">
            <v>Deliveries</v>
          </cell>
          <cell r="M100" t="str">
            <v>Orifice Chart</v>
          </cell>
          <cell r="N100">
            <v>0.25</v>
          </cell>
          <cell r="O100">
            <v>0.25</v>
          </cell>
          <cell r="P100">
            <v>0.25</v>
          </cell>
          <cell r="Q100">
            <v>101</v>
          </cell>
          <cell r="R100">
            <v>1.00125</v>
          </cell>
          <cell r="S100">
            <v>1.01325</v>
          </cell>
          <cell r="T100">
            <v>15</v>
          </cell>
          <cell r="U100" t="str">
            <v>Gauge</v>
          </cell>
          <cell r="V100" t="str">
            <v>NX-19 GCN</v>
          </cell>
          <cell r="W100" t="str">
            <v>REMI Orifice</v>
          </cell>
          <cell r="X100" t="str">
            <v>Recalculate Energy</v>
          </cell>
          <cell r="Y100" t="str">
            <v>Daily</v>
          </cell>
          <cell r="Z100" t="str">
            <v>Daily</v>
          </cell>
          <cell r="AA100" t="str">
            <v>ITI</v>
          </cell>
          <cell r="AB100" t="str">
            <v>782-5XS</v>
          </cell>
          <cell r="AC100" t="str">
            <v>Daily</v>
          </cell>
          <cell r="AD100" t="str">
            <v>MTR Estimation (Last Good Value)</v>
          </cell>
          <cell r="AE100" t="str">
            <v>None</v>
          </cell>
          <cell r="AF100" t="str">
            <v>Monthly</v>
          </cell>
          <cell r="AG100">
            <v>0</v>
          </cell>
          <cell r="AH100">
            <v>15</v>
          </cell>
          <cell r="AI100" t="str">
            <v>Corner Tap</v>
          </cell>
          <cell r="AJ100">
            <v>0.5</v>
          </cell>
          <cell r="AK100">
            <v>1</v>
          </cell>
          <cell r="AL100">
            <v>6</v>
          </cell>
          <cell r="AM100">
            <v>200</v>
          </cell>
          <cell r="AN100">
            <v>40</v>
          </cell>
          <cell r="AO100">
            <v>-10</v>
          </cell>
          <cell r="AP100" t="str">
            <v>Area</v>
          </cell>
          <cell r="AQ100" t="str">
            <v>Area</v>
          </cell>
          <cell r="AR100">
            <v>1</v>
          </cell>
          <cell r="AT100">
            <v>1</v>
          </cell>
          <cell r="AU100">
            <v>1</v>
          </cell>
          <cell r="AZ100">
            <v>208</v>
          </cell>
          <cell r="BA100">
            <v>208</v>
          </cell>
          <cell r="BB100">
            <v>2</v>
          </cell>
          <cell r="BC100">
            <v>2</v>
          </cell>
          <cell r="BD100">
            <v>72.528999999999996</v>
          </cell>
          <cell r="BE100">
            <v>72.528999999999996</v>
          </cell>
          <cell r="BF100">
            <v>1</v>
          </cell>
          <cell r="BG100">
            <v>1</v>
          </cell>
        </row>
        <row r="101">
          <cell r="A101">
            <v>166</v>
          </cell>
          <cell r="B101">
            <v>166</v>
          </cell>
          <cell r="C101" t="str">
            <v>POZ00000000D</v>
          </cell>
          <cell r="D101" t="str">
            <v>POZZILLI</v>
          </cell>
          <cell r="E101" t="str">
            <v>S06</v>
          </cell>
          <cell r="F101" t="str">
            <v>CAMPOBASSO</v>
          </cell>
          <cell r="G101" t="str">
            <v>EDISON SPA</v>
          </cell>
          <cell r="H101" t="str">
            <v>DMDU</v>
          </cell>
          <cell r="I101" t="str">
            <v>CB</v>
          </cell>
          <cell r="J101" t="str">
            <v>Consorzio Pozzilli</v>
          </cell>
          <cell r="K101" t="str">
            <v>Pulse Meter</v>
          </cell>
          <cell r="L101" t="str">
            <v>Deliveries</v>
          </cell>
          <cell r="M101" t="str">
            <v>PD Chart</v>
          </cell>
          <cell r="N101">
            <v>0.25</v>
          </cell>
          <cell r="O101">
            <v>0.25</v>
          </cell>
          <cell r="P101">
            <v>0.25</v>
          </cell>
          <cell r="Q101">
            <v>210</v>
          </cell>
          <cell r="R101">
            <v>0.98846000000000001</v>
          </cell>
          <cell r="S101">
            <v>1.01325</v>
          </cell>
          <cell r="T101">
            <v>15</v>
          </cell>
          <cell r="U101" t="str">
            <v>Gauge</v>
          </cell>
          <cell r="V101" t="str">
            <v>NX-19 GCN</v>
          </cell>
          <cell r="W101" t="str">
            <v>REMI Pulse</v>
          </cell>
          <cell r="X101" t="str">
            <v>Recalculate Energy</v>
          </cell>
          <cell r="Y101" t="str">
            <v>Daily</v>
          </cell>
          <cell r="Z101" t="str">
            <v>Sampled</v>
          </cell>
          <cell r="AA101" t="str">
            <v>FIORENTINI</v>
          </cell>
          <cell r="AB101" t="str">
            <v>FIOMEC 12TS SK</v>
          </cell>
          <cell r="AC101" t="str">
            <v>Daily</v>
          </cell>
          <cell r="AD101" t="str">
            <v>MTR Estimation (Last Good Value)</v>
          </cell>
          <cell r="AE101" t="str">
            <v>None</v>
          </cell>
          <cell r="AF101" t="str">
            <v>Monthly</v>
          </cell>
          <cell r="AG101">
            <v>0</v>
          </cell>
          <cell r="AK101">
            <v>1</v>
          </cell>
          <cell r="AL101">
            <v>4</v>
          </cell>
          <cell r="AN101">
            <v>40</v>
          </cell>
          <cell r="AO101">
            <v>-10</v>
          </cell>
          <cell r="AP101" t="str">
            <v>Area</v>
          </cell>
          <cell r="AQ101" t="str">
            <v>Area</v>
          </cell>
          <cell r="AR101">
            <v>60</v>
          </cell>
          <cell r="AS101" t="str">
            <v>None</v>
          </cell>
          <cell r="AT101">
            <v>1</v>
          </cell>
          <cell r="AU101">
            <v>1</v>
          </cell>
          <cell r="AV101">
            <v>7</v>
          </cell>
          <cell r="AW101">
            <v>7</v>
          </cell>
          <cell r="AX101">
            <v>7</v>
          </cell>
          <cell r="AY101">
            <v>7</v>
          </cell>
        </row>
        <row r="102">
          <cell r="A102">
            <v>167</v>
          </cell>
          <cell r="B102">
            <v>167</v>
          </cell>
          <cell r="E102" t="str">
            <v>S06</v>
          </cell>
          <cell r="F102" t="str">
            <v>CAMPOBASSO</v>
          </cell>
          <cell r="G102" t="str">
            <v>EDISON SPA</v>
          </cell>
          <cell r="H102" t="str">
            <v>NDM</v>
          </cell>
          <cell r="I102" t="str">
            <v>CB</v>
          </cell>
          <cell r="J102" t="str">
            <v>Edison T&amp;S</v>
          </cell>
          <cell r="K102" t="str">
            <v>Pulse Meter</v>
          </cell>
          <cell r="L102" t="str">
            <v>Deliveries</v>
          </cell>
          <cell r="M102" t="str">
            <v>PD Chart</v>
          </cell>
          <cell r="N102">
            <v>0.25</v>
          </cell>
          <cell r="O102">
            <v>0.25</v>
          </cell>
          <cell r="P102">
            <v>0.25</v>
          </cell>
          <cell r="Q102">
            <v>210</v>
          </cell>
          <cell r="R102">
            <v>0.98846000000000001</v>
          </cell>
          <cell r="S102">
            <v>1.01325</v>
          </cell>
          <cell r="T102">
            <v>15</v>
          </cell>
          <cell r="U102" t="str">
            <v>Gauge</v>
          </cell>
          <cell r="V102" t="str">
            <v>NX-19 GCN</v>
          </cell>
          <cell r="W102" t="str">
            <v>REMI Pulse</v>
          </cell>
          <cell r="X102" t="str">
            <v>Recalculate Energy</v>
          </cell>
          <cell r="Y102" t="str">
            <v>Daily</v>
          </cell>
          <cell r="Z102" t="str">
            <v>Sampled</v>
          </cell>
          <cell r="AC102" t="str">
            <v>Daily</v>
          </cell>
          <cell r="AD102" t="str">
            <v>MTR Estimation (Last Good Value)</v>
          </cell>
          <cell r="AE102" t="str">
            <v>1.3 Factor</v>
          </cell>
          <cell r="AF102" t="str">
            <v>Monthly</v>
          </cell>
          <cell r="AG102">
            <v>0</v>
          </cell>
          <cell r="AK102">
            <v>1</v>
          </cell>
          <cell r="AL102">
            <v>5</v>
          </cell>
          <cell r="AN102">
            <v>40</v>
          </cell>
          <cell r="AO102">
            <v>-10</v>
          </cell>
          <cell r="AP102" t="str">
            <v>Area</v>
          </cell>
          <cell r="AQ102" t="str">
            <v>Area</v>
          </cell>
          <cell r="AR102">
            <v>60</v>
          </cell>
          <cell r="AS102" t="str">
            <v>None</v>
          </cell>
          <cell r="AT102">
            <v>1</v>
          </cell>
          <cell r="AU102">
            <v>1</v>
          </cell>
          <cell r="AV102">
            <v>6</v>
          </cell>
          <cell r="AW102">
            <v>6</v>
          </cell>
          <cell r="AX102">
            <v>6</v>
          </cell>
          <cell r="AY102">
            <v>6</v>
          </cell>
        </row>
        <row r="103">
          <cell r="A103">
            <v>168</v>
          </cell>
          <cell r="B103">
            <v>168</v>
          </cell>
          <cell r="C103" t="str">
            <v>SGM00000168D</v>
          </cell>
          <cell r="D103" t="str">
            <v>LAVEMETAL S.p.A.</v>
          </cell>
          <cell r="E103" t="str">
            <v>SC009</v>
          </cell>
          <cell r="F103" t="str">
            <v>II-AOP Cabina Snam Paliano</v>
          </cell>
          <cell r="G103" t="str">
            <v>ACEAELECTRABEL TRADING S.P.A.</v>
          </cell>
          <cell r="H103" t="str">
            <v>DMMUC</v>
          </cell>
          <cell r="I103" t="str">
            <v>FR</v>
          </cell>
          <cell r="K103" t="str">
            <v>Orifice Meter</v>
          </cell>
          <cell r="L103" t="str">
            <v>Deliveries</v>
          </cell>
          <cell r="M103" t="str">
            <v>Orifice Chart</v>
          </cell>
          <cell r="N103">
            <v>0.25</v>
          </cell>
          <cell r="O103">
            <v>0.25</v>
          </cell>
          <cell r="P103">
            <v>0.25</v>
          </cell>
          <cell r="Q103">
            <v>139</v>
          </cell>
          <cell r="R103">
            <v>0.99678</v>
          </cell>
          <cell r="S103">
            <v>1.01325</v>
          </cell>
          <cell r="T103">
            <v>15</v>
          </cell>
          <cell r="U103" t="str">
            <v>Gauge</v>
          </cell>
          <cell r="V103" t="str">
            <v>NX-19 GCN</v>
          </cell>
          <cell r="W103" t="str">
            <v>REMI Orifice</v>
          </cell>
          <cell r="X103" t="str">
            <v>Recalculate Energy</v>
          </cell>
          <cell r="Y103" t="str">
            <v>Daily</v>
          </cell>
          <cell r="Z103" t="str">
            <v>Daily</v>
          </cell>
          <cell r="AA103" t="str">
            <v>ITI</v>
          </cell>
          <cell r="AB103" t="str">
            <v>782-5X</v>
          </cell>
          <cell r="AC103" t="str">
            <v>Daily</v>
          </cell>
          <cell r="AD103" t="str">
            <v>MTR Estimation (Last Good Value)</v>
          </cell>
          <cell r="AE103" t="str">
            <v>None</v>
          </cell>
          <cell r="AF103" t="str">
            <v>Monthly</v>
          </cell>
          <cell r="AG103">
            <v>0</v>
          </cell>
          <cell r="AH103">
            <v>15</v>
          </cell>
          <cell r="AI103" t="str">
            <v>Corner Tap</v>
          </cell>
          <cell r="AJ103">
            <v>0.5</v>
          </cell>
          <cell r="AK103">
            <v>1</v>
          </cell>
          <cell r="AL103">
            <v>4</v>
          </cell>
          <cell r="AM103">
            <v>200</v>
          </cell>
          <cell r="AN103">
            <v>40</v>
          </cell>
          <cell r="AO103">
            <v>-10</v>
          </cell>
          <cell r="AP103" t="str">
            <v>Area</v>
          </cell>
          <cell r="AQ103" t="str">
            <v>Area</v>
          </cell>
          <cell r="AR103">
            <v>1</v>
          </cell>
          <cell r="AT103">
            <v>1</v>
          </cell>
          <cell r="AU103">
            <v>1</v>
          </cell>
          <cell r="AZ103">
            <v>207.2</v>
          </cell>
          <cell r="BA103">
            <v>207.2</v>
          </cell>
          <cell r="BB103">
            <v>2</v>
          </cell>
          <cell r="BC103">
            <v>2</v>
          </cell>
          <cell r="BD103">
            <v>51.682000000000002</v>
          </cell>
          <cell r="BE103">
            <v>51.682000000000002</v>
          </cell>
          <cell r="BF103">
            <v>1</v>
          </cell>
          <cell r="BG103">
            <v>1</v>
          </cell>
        </row>
        <row r="104">
          <cell r="A104">
            <v>169</v>
          </cell>
          <cell r="B104">
            <v>169</v>
          </cell>
          <cell r="C104" t="str">
            <v>SGM00000169D</v>
          </cell>
          <cell r="D104" t="str">
            <v>ITALTRACTOR ITM SPA</v>
          </cell>
          <cell r="E104" t="str">
            <v>SC009</v>
          </cell>
          <cell r="F104" t="str">
            <v>II-AOP Cabina Snam Paliano</v>
          </cell>
          <cell r="G104" t="str">
            <v>EDISON SPA</v>
          </cell>
          <cell r="H104" t="str">
            <v>NDM</v>
          </cell>
          <cell r="I104" t="str">
            <v>FR</v>
          </cell>
          <cell r="K104" t="str">
            <v>Pulse Meter</v>
          </cell>
          <cell r="L104" t="str">
            <v>Deliveries</v>
          </cell>
          <cell r="M104" t="str">
            <v>PD Chart</v>
          </cell>
          <cell r="N104">
            <v>0.25</v>
          </cell>
          <cell r="O104">
            <v>0.25</v>
          </cell>
          <cell r="P104">
            <v>0.25</v>
          </cell>
          <cell r="Q104">
            <v>100</v>
          </cell>
          <cell r="R104">
            <v>1.0013700000000001</v>
          </cell>
          <cell r="S104">
            <v>1.01325</v>
          </cell>
          <cell r="T104">
            <v>15</v>
          </cell>
          <cell r="U104" t="str">
            <v>Gauge</v>
          </cell>
          <cell r="V104" t="str">
            <v>NX-19 GCN</v>
          </cell>
          <cell r="W104" t="str">
            <v>REMI Pulse</v>
          </cell>
          <cell r="X104" t="str">
            <v>Recalculate Energy</v>
          </cell>
          <cell r="Y104" t="str">
            <v>Daily</v>
          </cell>
          <cell r="Z104" t="str">
            <v>Daily</v>
          </cell>
          <cell r="AA104" t="str">
            <v>SCHLUMBERGER</v>
          </cell>
          <cell r="AB104" t="str">
            <v>COMPLEX</v>
          </cell>
          <cell r="AC104" t="str">
            <v>Daily</v>
          </cell>
          <cell r="AD104" t="str">
            <v>MTR Estimation (Last Good Value)</v>
          </cell>
          <cell r="AE104" t="str">
            <v>1.3 Factor</v>
          </cell>
          <cell r="AF104" t="str">
            <v>Monthly</v>
          </cell>
          <cell r="AG104">
            <v>0</v>
          </cell>
          <cell r="AK104">
            <v>1</v>
          </cell>
          <cell r="AL104">
            <v>4</v>
          </cell>
          <cell r="AN104">
            <v>40</v>
          </cell>
          <cell r="AO104">
            <v>-10</v>
          </cell>
          <cell r="AP104" t="str">
            <v>Area</v>
          </cell>
          <cell r="AQ104" t="str">
            <v>Area</v>
          </cell>
          <cell r="AR104">
            <v>60</v>
          </cell>
          <cell r="AS104" t="str">
            <v>None</v>
          </cell>
          <cell r="AT104">
            <v>1</v>
          </cell>
          <cell r="AU104">
            <v>1</v>
          </cell>
          <cell r="AV104">
            <v>6</v>
          </cell>
          <cell r="AW104">
            <v>6</v>
          </cell>
          <cell r="AX104">
            <v>6</v>
          </cell>
          <cell r="AY104">
            <v>6</v>
          </cell>
        </row>
        <row r="105">
          <cell r="A105">
            <v>170</v>
          </cell>
          <cell r="B105">
            <v>170</v>
          </cell>
          <cell r="C105" t="str">
            <v>SGM00000170D</v>
          </cell>
          <cell r="D105" t="str">
            <v>RALOX S.r.l.</v>
          </cell>
          <cell r="E105" t="str">
            <v>SC009</v>
          </cell>
          <cell r="F105" t="str">
            <v>II-AOP Cabina Snam Paliano</v>
          </cell>
          <cell r="G105" t="str">
            <v>EDISON SPA</v>
          </cell>
          <cell r="H105" t="str">
            <v>DMMUC</v>
          </cell>
          <cell r="I105" t="str">
            <v>FR</v>
          </cell>
          <cell r="K105" t="str">
            <v>Pulse Meter</v>
          </cell>
          <cell r="L105" t="str">
            <v>Deliveries</v>
          </cell>
          <cell r="M105" t="str">
            <v>PD Chart</v>
          </cell>
          <cell r="N105">
            <v>0.25</v>
          </cell>
          <cell r="O105">
            <v>0.25</v>
          </cell>
          <cell r="P105">
            <v>0.25</v>
          </cell>
          <cell r="Q105">
            <v>150</v>
          </cell>
          <cell r="R105">
            <v>0.99548000000000003</v>
          </cell>
          <cell r="S105">
            <v>1.01325</v>
          </cell>
          <cell r="T105">
            <v>15</v>
          </cell>
          <cell r="U105" t="str">
            <v>Gauge</v>
          </cell>
          <cell r="V105" t="str">
            <v>NX-19 GCN</v>
          </cell>
          <cell r="W105" t="str">
            <v>REMI Pulse</v>
          </cell>
          <cell r="X105" t="str">
            <v>Recalculate Energy</v>
          </cell>
          <cell r="Y105" t="str">
            <v>Daily</v>
          </cell>
          <cell r="Z105" t="str">
            <v>Daily</v>
          </cell>
          <cell r="AA105" t="str">
            <v>FIORENTINI</v>
          </cell>
          <cell r="AB105" t="str">
            <v>FIORENTINI FIOM</v>
          </cell>
          <cell r="AC105" t="str">
            <v>Daily</v>
          </cell>
          <cell r="AD105" t="str">
            <v>MTR Estimation (Last Good Value)</v>
          </cell>
          <cell r="AE105" t="str">
            <v>None</v>
          </cell>
          <cell r="AF105" t="str">
            <v>Monthly</v>
          </cell>
          <cell r="AG105">
            <v>0</v>
          </cell>
          <cell r="AK105">
            <v>1</v>
          </cell>
          <cell r="AL105">
            <v>4</v>
          </cell>
          <cell r="AN105">
            <v>40</v>
          </cell>
          <cell r="AO105">
            <v>-10</v>
          </cell>
          <cell r="AP105" t="str">
            <v>Area</v>
          </cell>
          <cell r="AQ105" t="str">
            <v>Area</v>
          </cell>
          <cell r="AR105">
            <v>60</v>
          </cell>
          <cell r="AS105" t="str">
            <v>None</v>
          </cell>
          <cell r="AT105">
            <v>1</v>
          </cell>
          <cell r="AU105">
            <v>1</v>
          </cell>
          <cell r="AV105">
            <v>6</v>
          </cell>
          <cell r="AW105">
            <v>6</v>
          </cell>
          <cell r="AX105">
            <v>6</v>
          </cell>
          <cell r="AY105">
            <v>6</v>
          </cell>
        </row>
        <row r="106">
          <cell r="A106">
            <v>171</v>
          </cell>
          <cell r="B106">
            <v>171</v>
          </cell>
          <cell r="C106" t="str">
            <v>SGM00000171D</v>
          </cell>
          <cell r="D106" t="str">
            <v>SIDERPALI SPA</v>
          </cell>
          <cell r="E106" t="str">
            <v>SC009</v>
          </cell>
          <cell r="F106" t="str">
            <v>II-AOP Cabina Snam Paliano</v>
          </cell>
          <cell r="G106" t="str">
            <v>EDISON SPA</v>
          </cell>
          <cell r="H106" t="str">
            <v>DMMUC</v>
          </cell>
          <cell r="I106" t="str">
            <v>FR</v>
          </cell>
          <cell r="K106" t="str">
            <v>Pulse Meter</v>
          </cell>
          <cell r="L106" t="str">
            <v>Deliveries</v>
          </cell>
          <cell r="M106" t="str">
            <v>PD Chart</v>
          </cell>
          <cell r="N106">
            <v>0.25</v>
          </cell>
          <cell r="O106">
            <v>0.25</v>
          </cell>
          <cell r="P106">
            <v>0.25</v>
          </cell>
          <cell r="Q106">
            <v>219</v>
          </cell>
          <cell r="R106">
            <v>0.98741999999999996</v>
          </cell>
          <cell r="S106">
            <v>1.01325</v>
          </cell>
          <cell r="T106">
            <v>15</v>
          </cell>
          <cell r="U106" t="str">
            <v>Gauge</v>
          </cell>
          <cell r="V106" t="str">
            <v>NX-19 GCN</v>
          </cell>
          <cell r="W106" t="str">
            <v>REMI Pulse</v>
          </cell>
          <cell r="X106" t="str">
            <v>Recalculate Energy</v>
          </cell>
          <cell r="Y106" t="str">
            <v>Daily</v>
          </cell>
          <cell r="Z106" t="str">
            <v>Daily</v>
          </cell>
          <cell r="AA106" t="str">
            <v>FIORENTINI</v>
          </cell>
          <cell r="AB106" t="str">
            <v>FIOMEC 12S</v>
          </cell>
          <cell r="AC106" t="str">
            <v>Daily</v>
          </cell>
          <cell r="AD106" t="str">
            <v>MTR Estimation (Last Good Value)</v>
          </cell>
          <cell r="AE106" t="str">
            <v>1.3 Factor</v>
          </cell>
          <cell r="AF106" t="str">
            <v>Daily</v>
          </cell>
          <cell r="AG106">
            <v>0</v>
          </cell>
          <cell r="AK106">
            <v>1</v>
          </cell>
          <cell r="AL106">
            <v>4</v>
          </cell>
          <cell r="AN106">
            <v>40</v>
          </cell>
          <cell r="AO106">
            <v>-10</v>
          </cell>
          <cell r="AP106" t="str">
            <v>Area</v>
          </cell>
          <cell r="AQ106" t="str">
            <v>Area</v>
          </cell>
          <cell r="AR106">
            <v>60</v>
          </cell>
          <cell r="AS106" t="str">
            <v>None</v>
          </cell>
          <cell r="AT106">
            <v>1</v>
          </cell>
          <cell r="AU106">
            <v>1</v>
          </cell>
          <cell r="AV106">
            <v>6</v>
          </cell>
          <cell r="AW106">
            <v>7</v>
          </cell>
          <cell r="AX106">
            <v>7</v>
          </cell>
          <cell r="AY106">
            <v>7</v>
          </cell>
        </row>
        <row r="107">
          <cell r="A107">
            <v>172</v>
          </cell>
          <cell r="B107">
            <v>172</v>
          </cell>
          <cell r="C107" t="str">
            <v>NET00000172D</v>
          </cell>
          <cell r="D107" t="str">
            <v>ITT AUTOMOTIVE ITALY SRL</v>
          </cell>
          <cell r="E107" t="str">
            <v>S07</v>
          </cell>
          <cell r="F107" t="str">
            <v>TERMOLI</v>
          </cell>
          <cell r="H107" t="str">
            <v>DMMUC</v>
          </cell>
          <cell r="I107" t="str">
            <v>CB</v>
          </cell>
          <cell r="J107" t="str">
            <v>Consorzio Termoli</v>
          </cell>
          <cell r="K107" t="str">
            <v>Pulse Meter</v>
          </cell>
          <cell r="L107" t="str">
            <v>Deliveries</v>
          </cell>
          <cell r="M107" t="str">
            <v>PD Chart</v>
          </cell>
          <cell r="N107">
            <v>0.25</v>
          </cell>
          <cell r="O107">
            <v>0.25</v>
          </cell>
          <cell r="P107">
            <v>0.25</v>
          </cell>
          <cell r="Q107">
            <v>12</v>
          </cell>
          <cell r="R107">
            <v>1.0118199999999999</v>
          </cell>
          <cell r="S107">
            <v>1.01325</v>
          </cell>
          <cell r="T107">
            <v>15</v>
          </cell>
          <cell r="U107" t="str">
            <v>Gauge</v>
          </cell>
          <cell r="V107" t="str">
            <v>NX-19 GCN</v>
          </cell>
          <cell r="W107" t="str">
            <v>REMI Pulse</v>
          </cell>
          <cell r="X107" t="str">
            <v>Recalculate Energy</v>
          </cell>
          <cell r="Y107" t="str">
            <v>Daily</v>
          </cell>
          <cell r="Z107" t="str">
            <v>Sampled</v>
          </cell>
          <cell r="AA107" t="str">
            <v>ITI</v>
          </cell>
          <cell r="AB107" t="str">
            <v>782-2XFS</v>
          </cell>
          <cell r="AC107" t="str">
            <v>Daily</v>
          </cell>
          <cell r="AD107" t="str">
            <v>MTR Estimation (Last Good Value)</v>
          </cell>
          <cell r="AE107" t="str">
            <v>1.3 Factor</v>
          </cell>
          <cell r="AF107" t="str">
            <v>Daily</v>
          </cell>
          <cell r="AG107">
            <v>0</v>
          </cell>
          <cell r="AK107">
            <v>1</v>
          </cell>
          <cell r="AL107">
            <v>4</v>
          </cell>
          <cell r="AN107">
            <v>40</v>
          </cell>
          <cell r="AO107">
            <v>-10</v>
          </cell>
          <cell r="AP107" t="str">
            <v>Area</v>
          </cell>
          <cell r="AQ107" t="str">
            <v>Area</v>
          </cell>
          <cell r="AR107">
            <v>60</v>
          </cell>
          <cell r="AS107" t="str">
            <v>None</v>
          </cell>
          <cell r="AT107">
            <v>1</v>
          </cell>
          <cell r="AU107">
            <v>1</v>
          </cell>
          <cell r="AV107">
            <v>7</v>
          </cell>
          <cell r="AW107">
            <v>7</v>
          </cell>
          <cell r="AX107">
            <v>7</v>
          </cell>
          <cell r="AY107">
            <v>7</v>
          </cell>
        </row>
        <row r="108">
          <cell r="A108">
            <v>174</v>
          </cell>
          <cell r="B108">
            <v>174</v>
          </cell>
          <cell r="C108" t="str">
            <v>SGM00000174D</v>
          </cell>
          <cell r="D108" t="str">
            <v>NUOVA SATI S.P.A.</v>
          </cell>
          <cell r="E108" t="str">
            <v>SC009</v>
          </cell>
          <cell r="F108" t="str">
            <v>II-AOP Cabina Snam Paliano</v>
          </cell>
          <cell r="G108" t="str">
            <v>EDISON SPA</v>
          </cell>
          <cell r="H108" t="str">
            <v>NDM</v>
          </cell>
          <cell r="I108" t="str">
            <v>FR</v>
          </cell>
          <cell r="K108" t="str">
            <v>Pulse Meter</v>
          </cell>
          <cell r="L108" t="str">
            <v>Deliveries</v>
          </cell>
          <cell r="M108" t="str">
            <v>PD Chart</v>
          </cell>
          <cell r="N108">
            <v>0.25</v>
          </cell>
          <cell r="O108">
            <v>0.25</v>
          </cell>
          <cell r="P108">
            <v>0.25</v>
          </cell>
          <cell r="Q108">
            <v>219</v>
          </cell>
          <cell r="R108">
            <v>0.98741999999999996</v>
          </cell>
          <cell r="S108">
            <v>1.01325</v>
          </cell>
          <cell r="T108">
            <v>15</v>
          </cell>
          <cell r="U108" t="str">
            <v>Gauge</v>
          </cell>
          <cell r="V108" t="str">
            <v>NX-19 GCN</v>
          </cell>
          <cell r="W108" t="str">
            <v>REMI Pulse</v>
          </cell>
          <cell r="X108" t="str">
            <v>Recalculate Energy</v>
          </cell>
          <cell r="Y108" t="str">
            <v>Daily</v>
          </cell>
          <cell r="Z108" t="str">
            <v>Daily</v>
          </cell>
          <cell r="AA108" t="str">
            <v>FIORENTINI</v>
          </cell>
          <cell r="AB108" t="str">
            <v>FIOMEC 12TS</v>
          </cell>
          <cell r="AC108" t="str">
            <v>Daily</v>
          </cell>
          <cell r="AD108" t="str">
            <v>MTR Estimation (Last Good Value)</v>
          </cell>
          <cell r="AE108" t="str">
            <v>1.3 Factor</v>
          </cell>
          <cell r="AF108" t="str">
            <v>Monthly</v>
          </cell>
          <cell r="AG108">
            <v>0</v>
          </cell>
          <cell r="AK108">
            <v>1</v>
          </cell>
          <cell r="AL108">
            <v>4</v>
          </cell>
          <cell r="AN108">
            <v>40</v>
          </cell>
          <cell r="AO108">
            <v>-10</v>
          </cell>
          <cell r="AP108" t="str">
            <v>Area</v>
          </cell>
          <cell r="AQ108" t="str">
            <v>Area</v>
          </cell>
          <cell r="AR108">
            <v>60</v>
          </cell>
          <cell r="AS108" t="str">
            <v>None</v>
          </cell>
          <cell r="AT108">
            <v>1</v>
          </cell>
          <cell r="AU108">
            <v>1</v>
          </cell>
          <cell r="AV108">
            <v>6</v>
          </cell>
          <cell r="AW108">
            <v>6</v>
          </cell>
          <cell r="AX108">
            <v>6</v>
          </cell>
          <cell r="AY108">
            <v>6</v>
          </cell>
        </row>
        <row r="109">
          <cell r="A109">
            <v>175</v>
          </cell>
          <cell r="B109">
            <v>175</v>
          </cell>
          <cell r="C109" t="str">
            <v>SGM00000175D</v>
          </cell>
          <cell r="D109" t="str">
            <v>HI.DE.CO. S.r.l.</v>
          </cell>
          <cell r="E109" t="str">
            <v>SC009</v>
          </cell>
          <cell r="F109" t="str">
            <v>II-AOP Cabina Snam Paliano</v>
          </cell>
          <cell r="G109" t="str">
            <v>EDISON SPA</v>
          </cell>
          <cell r="H109" t="str">
            <v>NDM</v>
          </cell>
          <cell r="I109" t="str">
            <v>FR</v>
          </cell>
          <cell r="K109" t="str">
            <v>Pulse Meter</v>
          </cell>
          <cell r="L109" t="str">
            <v>Deliveries</v>
          </cell>
          <cell r="M109" t="str">
            <v>PD Chart</v>
          </cell>
          <cell r="N109">
            <v>0.25</v>
          </cell>
          <cell r="O109">
            <v>0.25</v>
          </cell>
          <cell r="P109">
            <v>0.25</v>
          </cell>
          <cell r="Q109">
            <v>219</v>
          </cell>
          <cell r="R109">
            <v>0.98741999999999996</v>
          </cell>
          <cell r="S109">
            <v>1.01325</v>
          </cell>
          <cell r="T109">
            <v>15</v>
          </cell>
          <cell r="U109" t="str">
            <v>Gauge</v>
          </cell>
          <cell r="V109" t="str">
            <v>NX-19 GCN</v>
          </cell>
          <cell r="W109" t="str">
            <v>REMI Pulse</v>
          </cell>
          <cell r="X109" t="str">
            <v>Recalculate Energy</v>
          </cell>
          <cell r="Y109" t="str">
            <v>Daily</v>
          </cell>
          <cell r="Z109" t="str">
            <v>Daily</v>
          </cell>
          <cell r="AA109" t="str">
            <v>FIORENTINI</v>
          </cell>
          <cell r="AB109" t="str">
            <v>FIOMEC 11TS</v>
          </cell>
          <cell r="AC109" t="str">
            <v>Daily</v>
          </cell>
          <cell r="AD109" t="str">
            <v>MTR Estimation (Last Good Value)</v>
          </cell>
          <cell r="AE109" t="str">
            <v>1.3 Factor</v>
          </cell>
          <cell r="AF109" t="str">
            <v>Monthly</v>
          </cell>
          <cell r="AG109">
            <v>0</v>
          </cell>
          <cell r="AK109">
            <v>1</v>
          </cell>
          <cell r="AL109">
            <v>6</v>
          </cell>
          <cell r="AN109">
            <v>40</v>
          </cell>
          <cell r="AO109">
            <v>-10</v>
          </cell>
          <cell r="AP109" t="str">
            <v>Area</v>
          </cell>
          <cell r="AQ109" t="str">
            <v>Area</v>
          </cell>
          <cell r="AR109">
            <v>60</v>
          </cell>
          <cell r="AS109" t="str">
            <v>None</v>
          </cell>
          <cell r="AT109">
            <v>1</v>
          </cell>
          <cell r="AU109">
            <v>1</v>
          </cell>
          <cell r="AV109">
            <v>7</v>
          </cell>
          <cell r="AW109">
            <v>7</v>
          </cell>
          <cell r="AX109">
            <v>7</v>
          </cell>
          <cell r="AY109">
            <v>7</v>
          </cell>
        </row>
        <row r="110">
          <cell r="A110">
            <v>181</v>
          </cell>
          <cell r="B110">
            <v>181</v>
          </cell>
          <cell r="C110" t="str">
            <v>SGM00000181D</v>
          </cell>
          <cell r="D110" t="str">
            <v>GLAVERBEL ITALY S.r.l.</v>
          </cell>
          <cell r="E110" t="str">
            <v>SC008</v>
          </cell>
          <cell r="F110" t="str">
            <v>AOP cabina di Roccasecca</v>
          </cell>
          <cell r="G110" t="str">
            <v>ENI DIV. GAS AND POWER (SHIPPER)</v>
          </cell>
          <cell r="H110" t="str">
            <v>DMDU</v>
          </cell>
          <cell r="I110" t="str">
            <v>FR</v>
          </cell>
          <cell r="K110" t="str">
            <v>Pulse Meter</v>
          </cell>
          <cell r="L110" t="str">
            <v>Deliveries</v>
          </cell>
          <cell r="M110" t="str">
            <v>PD Chart</v>
          </cell>
          <cell r="N110">
            <v>0.25</v>
          </cell>
          <cell r="O110">
            <v>0.25</v>
          </cell>
          <cell r="P110">
            <v>0.25</v>
          </cell>
          <cell r="Q110">
            <v>123</v>
          </cell>
          <cell r="R110">
            <v>0.99865999999999999</v>
          </cell>
          <cell r="S110">
            <v>1.01325</v>
          </cell>
          <cell r="T110">
            <v>15</v>
          </cell>
          <cell r="U110" t="str">
            <v>Gauge</v>
          </cell>
          <cell r="V110" t="str">
            <v>NX-19 GCN</v>
          </cell>
          <cell r="W110" t="str">
            <v>REMI Pulse</v>
          </cell>
          <cell r="X110" t="str">
            <v>Recalculate Energy</v>
          </cell>
          <cell r="Y110" t="str">
            <v>Daily</v>
          </cell>
          <cell r="Z110" t="str">
            <v>Daily</v>
          </cell>
          <cell r="AA110" t="str">
            <v>ITI</v>
          </cell>
          <cell r="AB110" t="str">
            <v>782-2X</v>
          </cell>
          <cell r="AC110" t="str">
            <v>Daily</v>
          </cell>
          <cell r="AD110" t="str">
            <v>MTR Estimation (Last Good Value)</v>
          </cell>
          <cell r="AE110" t="str">
            <v>None</v>
          </cell>
          <cell r="AF110" t="str">
            <v>Monthly</v>
          </cell>
          <cell r="AG110">
            <v>0</v>
          </cell>
          <cell r="AK110">
            <v>1</v>
          </cell>
          <cell r="AL110">
            <v>6</v>
          </cell>
          <cell r="AN110">
            <v>40</v>
          </cell>
          <cell r="AO110">
            <v>-10</v>
          </cell>
          <cell r="AP110" t="str">
            <v>Area</v>
          </cell>
          <cell r="AQ110" t="str">
            <v>Area</v>
          </cell>
          <cell r="AR110">
            <v>60</v>
          </cell>
          <cell r="AS110" t="str">
            <v>None</v>
          </cell>
          <cell r="AT110">
            <v>1</v>
          </cell>
          <cell r="AU110">
            <v>1</v>
          </cell>
          <cell r="AV110">
            <v>7</v>
          </cell>
          <cell r="AW110">
            <v>7</v>
          </cell>
          <cell r="AX110">
            <v>7</v>
          </cell>
          <cell r="AY110">
            <v>7</v>
          </cell>
        </row>
        <row r="111">
          <cell r="A111">
            <v>182</v>
          </cell>
          <cell r="B111">
            <v>182</v>
          </cell>
          <cell r="C111" t="str">
            <v>SGM00000182D</v>
          </cell>
          <cell r="D111" t="str">
            <v>SIEM S.r.l.</v>
          </cell>
          <cell r="E111" t="str">
            <v>SC009</v>
          </cell>
          <cell r="F111" t="str">
            <v>II-AOP Cabina Snam Paliano</v>
          </cell>
          <cell r="G111" t="str">
            <v>EDISON SPA</v>
          </cell>
          <cell r="H111" t="str">
            <v>NDM</v>
          </cell>
          <cell r="I111" t="str">
            <v>FR</v>
          </cell>
          <cell r="K111" t="str">
            <v>Pulse Meter</v>
          </cell>
          <cell r="L111" t="str">
            <v>Deliveries</v>
          </cell>
          <cell r="M111" t="str">
            <v>PD Chart</v>
          </cell>
          <cell r="N111">
            <v>0.25</v>
          </cell>
          <cell r="O111">
            <v>0.25</v>
          </cell>
          <cell r="P111">
            <v>0.25</v>
          </cell>
          <cell r="Q111">
            <v>219</v>
          </cell>
          <cell r="R111">
            <v>0.98741999999999996</v>
          </cell>
          <cell r="S111">
            <v>1.01325</v>
          </cell>
          <cell r="T111">
            <v>15</v>
          </cell>
          <cell r="U111" t="str">
            <v>Gauge</v>
          </cell>
          <cell r="V111" t="str">
            <v>NX-19 GCN</v>
          </cell>
          <cell r="W111" t="str">
            <v>REMI Pulse</v>
          </cell>
          <cell r="X111" t="str">
            <v>Recalculate Energy</v>
          </cell>
          <cell r="Y111" t="str">
            <v>Daily</v>
          </cell>
          <cell r="Z111" t="str">
            <v>Daily</v>
          </cell>
          <cell r="AA111" t="str">
            <v>FIORENTINI</v>
          </cell>
          <cell r="AB111" t="str">
            <v>FIOMEC 12TS</v>
          </cell>
          <cell r="AC111" t="str">
            <v>Daily</v>
          </cell>
          <cell r="AD111" t="str">
            <v>MTR Estimation (Last Good Value)</v>
          </cell>
          <cell r="AE111" t="str">
            <v>1.3 Factor</v>
          </cell>
          <cell r="AF111" t="str">
            <v>Monthly</v>
          </cell>
          <cell r="AG111">
            <v>0</v>
          </cell>
          <cell r="AK111">
            <v>1</v>
          </cell>
          <cell r="AL111">
            <v>2.5</v>
          </cell>
          <cell r="AN111">
            <v>40</v>
          </cell>
          <cell r="AO111">
            <v>-10</v>
          </cell>
          <cell r="AP111" t="str">
            <v>Area</v>
          </cell>
          <cell r="AQ111" t="str">
            <v>Area</v>
          </cell>
          <cell r="AR111">
            <v>60</v>
          </cell>
          <cell r="AS111" t="str">
            <v>None</v>
          </cell>
          <cell r="AT111">
            <v>1</v>
          </cell>
          <cell r="AU111">
            <v>1</v>
          </cell>
          <cell r="AV111">
            <v>6</v>
          </cell>
          <cell r="AW111">
            <v>6</v>
          </cell>
          <cell r="AX111">
            <v>7</v>
          </cell>
          <cell r="AY111">
            <v>7</v>
          </cell>
        </row>
        <row r="112">
          <cell r="A112">
            <v>198</v>
          </cell>
          <cell r="B112">
            <v>198</v>
          </cell>
          <cell r="C112" t="str">
            <v>NET00000198D</v>
          </cell>
          <cell r="D112" t="str">
            <v>DAVIDE CAMPARI-MILANO S.P.A.</v>
          </cell>
          <cell r="E112" t="str">
            <v>S07</v>
          </cell>
          <cell r="F112" t="str">
            <v>TERMOLI</v>
          </cell>
          <cell r="G112" t="str">
            <v>EDISON SPA</v>
          </cell>
          <cell r="H112" t="str">
            <v>NDM</v>
          </cell>
          <cell r="I112" t="str">
            <v>CB</v>
          </cell>
          <cell r="J112" t="str">
            <v>Consorzio Termoli</v>
          </cell>
          <cell r="K112" t="str">
            <v>Pulse Meter</v>
          </cell>
          <cell r="L112" t="str">
            <v>Deliveries</v>
          </cell>
          <cell r="M112" t="str">
            <v>PD Chart</v>
          </cell>
          <cell r="N112">
            <v>0.25</v>
          </cell>
          <cell r="O112">
            <v>0.25</v>
          </cell>
          <cell r="P112">
            <v>0.25</v>
          </cell>
          <cell r="Q112">
            <v>12</v>
          </cell>
          <cell r="R112">
            <v>1.0118199999999999</v>
          </cell>
          <cell r="S112">
            <v>1.01325</v>
          </cell>
          <cell r="T112">
            <v>15</v>
          </cell>
          <cell r="U112" t="str">
            <v>Gauge</v>
          </cell>
          <cell r="V112" t="str">
            <v>NX-19 GCN</v>
          </cell>
          <cell r="W112" t="str">
            <v>REMI Pulse</v>
          </cell>
          <cell r="X112" t="str">
            <v>Recalculate Energy</v>
          </cell>
          <cell r="Y112" t="str">
            <v>Daily</v>
          </cell>
          <cell r="Z112" t="str">
            <v>Sampled</v>
          </cell>
          <cell r="AC112" t="str">
            <v>Daily</v>
          </cell>
          <cell r="AD112" t="str">
            <v>MTR Estimation (Last Good Value)</v>
          </cell>
          <cell r="AE112" t="str">
            <v>1.3 Factor</v>
          </cell>
          <cell r="AF112" t="str">
            <v>Monthly</v>
          </cell>
          <cell r="AG112">
            <v>0</v>
          </cell>
          <cell r="AK112">
            <v>1</v>
          </cell>
          <cell r="AL112">
            <v>6</v>
          </cell>
          <cell r="AN112">
            <v>40</v>
          </cell>
          <cell r="AO112">
            <v>-10</v>
          </cell>
          <cell r="AP112" t="str">
            <v>Area</v>
          </cell>
          <cell r="AQ112" t="str">
            <v>Area</v>
          </cell>
          <cell r="AR112">
            <v>60</v>
          </cell>
          <cell r="AS112" t="str">
            <v>None</v>
          </cell>
          <cell r="AT112">
            <v>1</v>
          </cell>
          <cell r="AU112">
            <v>1</v>
          </cell>
          <cell r="AV112">
            <v>7</v>
          </cell>
          <cell r="AW112">
            <v>7</v>
          </cell>
          <cell r="AX112">
            <v>7</v>
          </cell>
          <cell r="AY112">
            <v>7</v>
          </cell>
        </row>
        <row r="113">
          <cell r="A113">
            <v>199</v>
          </cell>
          <cell r="B113">
            <v>199</v>
          </cell>
          <cell r="C113" t="str">
            <v>NET00000199D</v>
          </cell>
          <cell r="D113" t="str">
            <v>IPAGEL S.r.l.</v>
          </cell>
          <cell r="E113" t="str">
            <v>S07</v>
          </cell>
          <cell r="F113" t="str">
            <v>TERMOLI</v>
          </cell>
          <cell r="G113" t="str">
            <v>EDISON SPA</v>
          </cell>
          <cell r="H113" t="str">
            <v>NDM</v>
          </cell>
          <cell r="I113" t="str">
            <v>CB</v>
          </cell>
          <cell r="J113" t="str">
            <v>Consorzio Termoli</v>
          </cell>
          <cell r="K113" t="str">
            <v>Pulse Meter</v>
          </cell>
          <cell r="L113" t="str">
            <v>Deliveries</v>
          </cell>
          <cell r="M113" t="str">
            <v>PD Chart</v>
          </cell>
          <cell r="N113">
            <v>0.25</v>
          </cell>
          <cell r="O113">
            <v>0.25</v>
          </cell>
          <cell r="P113">
            <v>0.25</v>
          </cell>
          <cell r="Q113">
            <v>12</v>
          </cell>
          <cell r="R113">
            <v>1.0118199999999999</v>
          </cell>
          <cell r="S113">
            <v>1.01325</v>
          </cell>
          <cell r="T113">
            <v>15</v>
          </cell>
          <cell r="U113" t="str">
            <v>Gauge</v>
          </cell>
          <cell r="V113" t="str">
            <v>NX-19 GCN</v>
          </cell>
          <cell r="W113" t="str">
            <v>REMI Pulse</v>
          </cell>
          <cell r="X113" t="str">
            <v>Recalculate Energy</v>
          </cell>
          <cell r="Y113" t="str">
            <v>Daily</v>
          </cell>
          <cell r="Z113" t="str">
            <v>Sampled</v>
          </cell>
          <cell r="AC113" t="str">
            <v>Daily</v>
          </cell>
          <cell r="AD113" t="str">
            <v>MTR Estimation (Last Good Value)</v>
          </cell>
          <cell r="AE113" t="str">
            <v>1.3 Factor</v>
          </cell>
          <cell r="AF113" t="str">
            <v>Monthly</v>
          </cell>
          <cell r="AG113">
            <v>0</v>
          </cell>
          <cell r="AK113">
            <v>1</v>
          </cell>
          <cell r="AL113">
            <v>4</v>
          </cell>
          <cell r="AN113">
            <v>40</v>
          </cell>
          <cell r="AO113">
            <v>-10</v>
          </cell>
          <cell r="AP113" t="str">
            <v>Area</v>
          </cell>
          <cell r="AQ113" t="str">
            <v>Area</v>
          </cell>
          <cell r="AR113">
            <v>60</v>
          </cell>
          <cell r="AS113" t="str">
            <v>None</v>
          </cell>
          <cell r="AT113">
            <v>1</v>
          </cell>
          <cell r="AU113">
            <v>1</v>
          </cell>
          <cell r="AW113">
            <v>6</v>
          </cell>
        </row>
        <row r="114">
          <cell r="A114">
            <v>200</v>
          </cell>
          <cell r="B114">
            <v>200</v>
          </cell>
          <cell r="C114" t="str">
            <v>CEL00000200D</v>
          </cell>
          <cell r="D114" t="str">
            <v>COMUNE DI TERAMO</v>
          </cell>
          <cell r="E114" t="str">
            <v>SC004</v>
          </cell>
          <cell r="F114" t="str">
            <v>AOP Nuova cameretta "Cellino-Pineto-Bussi 8" "</v>
          </cell>
          <cell r="G114" t="str">
            <v>ENEL TRADE (SHIPPER)</v>
          </cell>
          <cell r="H114" t="str">
            <v>DMDU</v>
          </cell>
          <cell r="I114" t="str">
            <v>TE</v>
          </cell>
          <cell r="K114" t="str">
            <v>Pulse Meter</v>
          </cell>
          <cell r="L114" t="str">
            <v>Deliveries</v>
          </cell>
          <cell r="M114" t="str">
            <v>PD Chart</v>
          </cell>
          <cell r="N114">
            <v>0.25</v>
          </cell>
          <cell r="O114">
            <v>0.25</v>
          </cell>
          <cell r="P114">
            <v>0.25</v>
          </cell>
          <cell r="Q114">
            <v>265</v>
          </cell>
          <cell r="R114">
            <v>0.98207</v>
          </cell>
          <cell r="S114">
            <v>1.01325</v>
          </cell>
          <cell r="T114">
            <v>15</v>
          </cell>
          <cell r="U114" t="str">
            <v>Gauge</v>
          </cell>
          <cell r="V114" t="str">
            <v>NX-19 GCN</v>
          </cell>
          <cell r="W114" t="str">
            <v>REMI Pulse</v>
          </cell>
          <cell r="X114" t="str">
            <v>Recalculate Energy</v>
          </cell>
          <cell r="Y114" t="str">
            <v>Daily</v>
          </cell>
          <cell r="Z114" t="str">
            <v>Daily</v>
          </cell>
          <cell r="AA114" t="str">
            <v>FIORENTINI</v>
          </cell>
          <cell r="AB114" t="str">
            <v>FIOMEC 12 TS R</v>
          </cell>
          <cell r="AC114" t="str">
            <v>Daily</v>
          </cell>
          <cell r="AD114" t="str">
            <v>MTR Estimation (Last Good Value)</v>
          </cell>
          <cell r="AE114" t="str">
            <v>Alternate Meter Profile</v>
          </cell>
          <cell r="AF114" t="str">
            <v>Monthly</v>
          </cell>
          <cell r="AG114">
            <v>24296</v>
          </cell>
          <cell r="AK114">
            <v>1</v>
          </cell>
          <cell r="AL114">
            <v>100</v>
          </cell>
          <cell r="AN114">
            <v>40</v>
          </cell>
          <cell r="AO114">
            <v>-10</v>
          </cell>
          <cell r="AP114" t="str">
            <v>Area</v>
          </cell>
          <cell r="AQ114" t="str">
            <v>Area</v>
          </cell>
          <cell r="AR114">
            <v>60</v>
          </cell>
          <cell r="AS114" t="str">
            <v>None</v>
          </cell>
          <cell r="AT114">
            <v>2</v>
          </cell>
          <cell r="AU114">
            <v>2</v>
          </cell>
          <cell r="AV114">
            <v>7</v>
          </cell>
          <cell r="AW114">
            <v>7</v>
          </cell>
          <cell r="AX114">
            <v>7</v>
          </cell>
          <cell r="AY114">
            <v>7</v>
          </cell>
        </row>
        <row r="115">
          <cell r="A115">
            <v>201</v>
          </cell>
          <cell r="B115">
            <v>201</v>
          </cell>
          <cell r="C115" t="str">
            <v>SGM00000201D</v>
          </cell>
          <cell r="D115" t="str">
            <v>La MOLISANA  S.p.A.</v>
          </cell>
          <cell r="E115" t="str">
            <v>SC008</v>
          </cell>
          <cell r="F115" t="str">
            <v>AOP cabina di Roccasecca</v>
          </cell>
          <cell r="G115" t="str">
            <v>ENEL TRADE (SHIPPER)</v>
          </cell>
          <cell r="H115" t="str">
            <v>NDM</v>
          </cell>
          <cell r="I115" t="str">
            <v>CB</v>
          </cell>
          <cell r="K115" t="str">
            <v>Pulse Meter</v>
          </cell>
          <cell r="L115" t="str">
            <v>Deliveries</v>
          </cell>
          <cell r="M115" t="str">
            <v>PD Chart</v>
          </cell>
          <cell r="N115">
            <v>0.25</v>
          </cell>
          <cell r="O115">
            <v>0.25</v>
          </cell>
          <cell r="P115">
            <v>0.25</v>
          </cell>
          <cell r="Q115">
            <v>754</v>
          </cell>
          <cell r="R115">
            <v>0.92698999999999998</v>
          </cell>
          <cell r="S115">
            <v>1.01325</v>
          </cell>
          <cell r="T115">
            <v>15</v>
          </cell>
          <cell r="U115" t="str">
            <v>Gauge</v>
          </cell>
          <cell r="V115" t="str">
            <v>NX-19 GCN</v>
          </cell>
          <cell r="W115" t="str">
            <v>REMI Pulse</v>
          </cell>
          <cell r="X115" t="str">
            <v>Recalculate Energy</v>
          </cell>
          <cell r="Y115" t="str">
            <v>Daily</v>
          </cell>
          <cell r="Z115" t="str">
            <v>Daily</v>
          </cell>
          <cell r="AC115" t="str">
            <v>Daily</v>
          </cell>
          <cell r="AD115" t="str">
            <v>MTR Estimation (Last Good Value)</v>
          </cell>
          <cell r="AE115" t="str">
            <v>1.3 Factor</v>
          </cell>
          <cell r="AF115" t="str">
            <v>Monthly</v>
          </cell>
          <cell r="AG115">
            <v>0</v>
          </cell>
          <cell r="AK115">
            <v>1</v>
          </cell>
          <cell r="AL115">
            <v>4</v>
          </cell>
          <cell r="AN115">
            <v>40</v>
          </cell>
          <cell r="AO115">
            <v>-10</v>
          </cell>
          <cell r="AP115" t="str">
            <v>Area</v>
          </cell>
          <cell r="AQ115" t="str">
            <v>Area</v>
          </cell>
          <cell r="AR115">
            <v>60</v>
          </cell>
          <cell r="AS115" t="str">
            <v>None</v>
          </cell>
          <cell r="AT115">
            <v>1</v>
          </cell>
          <cell r="AU115">
            <v>1</v>
          </cell>
          <cell r="AW115">
            <v>6</v>
          </cell>
        </row>
        <row r="116">
          <cell r="A116">
            <v>203</v>
          </cell>
          <cell r="B116">
            <v>203</v>
          </cell>
          <cell r="C116" t="str">
            <v>CEL00000203D</v>
          </cell>
          <cell r="D116" t="str">
            <v>COMUNE DI CASTELNUOVO AL VOMANO</v>
          </cell>
          <cell r="E116" t="str">
            <v>SC006</v>
          </cell>
          <cell r="F116" t="str">
            <v>AOP cabina di riduzione di Pineto (20")</v>
          </cell>
          <cell r="G116" t="str">
            <v>ENEL TRADE (SHIPPER)</v>
          </cell>
          <cell r="H116" t="str">
            <v>DMDU</v>
          </cell>
          <cell r="I116" t="str">
            <v>TE</v>
          </cell>
          <cell r="K116" t="str">
            <v>Orifice Meter</v>
          </cell>
          <cell r="L116" t="str">
            <v>Deliveries</v>
          </cell>
          <cell r="M116" t="str">
            <v>Orifice Chart</v>
          </cell>
          <cell r="N116">
            <v>0.25</v>
          </cell>
          <cell r="O116">
            <v>0.25</v>
          </cell>
          <cell r="P116">
            <v>0.25</v>
          </cell>
          <cell r="Q116">
            <v>96</v>
          </cell>
          <cell r="R116">
            <v>1.0018400000000001</v>
          </cell>
          <cell r="S116">
            <v>1.01325</v>
          </cell>
          <cell r="T116">
            <v>15</v>
          </cell>
          <cell r="U116" t="str">
            <v>Gauge</v>
          </cell>
          <cell r="V116" t="str">
            <v>NX-19 GCN</v>
          </cell>
          <cell r="W116" t="str">
            <v>REMI Orifice</v>
          </cell>
          <cell r="X116" t="str">
            <v>Recalculate Energy</v>
          </cell>
          <cell r="Y116" t="str">
            <v>Daily</v>
          </cell>
          <cell r="Z116" t="str">
            <v>Daily</v>
          </cell>
          <cell r="AA116" t="str">
            <v>FIORENTINI</v>
          </cell>
          <cell r="AB116" t="str">
            <v>FIOMEC 21TS</v>
          </cell>
          <cell r="AC116" t="str">
            <v>Daily</v>
          </cell>
          <cell r="AD116" t="str">
            <v>MTR Estimation (Last Good Value)</v>
          </cell>
          <cell r="AE116" t="str">
            <v>Alternate Meter Profile</v>
          </cell>
          <cell r="AF116" t="str">
            <v>Monthly</v>
          </cell>
          <cell r="AG116">
            <v>9348</v>
          </cell>
          <cell r="AH116">
            <v>15</v>
          </cell>
          <cell r="AI116" t="str">
            <v>Corner Tap</v>
          </cell>
          <cell r="AJ116">
            <v>0.5</v>
          </cell>
          <cell r="AK116">
            <v>1</v>
          </cell>
          <cell r="AL116">
            <v>4</v>
          </cell>
          <cell r="AM116">
            <v>200</v>
          </cell>
          <cell r="AN116">
            <v>40</v>
          </cell>
          <cell r="AO116">
            <v>-10</v>
          </cell>
          <cell r="AP116" t="str">
            <v>Area</v>
          </cell>
          <cell r="AQ116" t="str">
            <v>Area</v>
          </cell>
          <cell r="AR116">
            <v>1</v>
          </cell>
          <cell r="AT116">
            <v>2</v>
          </cell>
          <cell r="AU116">
            <v>1</v>
          </cell>
          <cell r="AZ116">
            <v>207.4</v>
          </cell>
          <cell r="BA116">
            <v>207.4</v>
          </cell>
          <cell r="BB116">
            <v>207.4</v>
          </cell>
          <cell r="BC116">
            <v>2</v>
          </cell>
          <cell r="BD116">
            <v>63.609000000000002</v>
          </cell>
          <cell r="BE116">
            <v>63.609000000000002</v>
          </cell>
          <cell r="BF116">
            <v>52.067</v>
          </cell>
          <cell r="BG116">
            <v>1</v>
          </cell>
        </row>
        <row r="117">
          <cell r="A117">
            <v>204</v>
          </cell>
          <cell r="B117">
            <v>204</v>
          </cell>
          <cell r="C117" t="str">
            <v>CEL00000204D</v>
          </cell>
          <cell r="D117" t="str">
            <v>GELCO S.r.l.</v>
          </cell>
          <cell r="E117" t="str">
            <v>SC006</v>
          </cell>
          <cell r="F117" t="str">
            <v>AOP cabina di riduzione di Pineto (20")</v>
          </cell>
          <cell r="G117" t="str">
            <v>EDISON SPA</v>
          </cell>
          <cell r="H117" t="str">
            <v>DMDU</v>
          </cell>
          <cell r="I117" t="str">
            <v>TE</v>
          </cell>
          <cell r="K117" t="str">
            <v>Pulse Meter</v>
          </cell>
          <cell r="L117" t="str">
            <v>Deliveries</v>
          </cell>
          <cell r="M117" t="str">
            <v>PD Chart</v>
          </cell>
          <cell r="N117">
            <v>0.25</v>
          </cell>
          <cell r="O117">
            <v>0.25</v>
          </cell>
          <cell r="P117">
            <v>0</v>
          </cell>
          <cell r="Q117">
            <v>96</v>
          </cell>
          <cell r="R117">
            <v>1.0018400000000001</v>
          </cell>
          <cell r="S117">
            <v>1.01325</v>
          </cell>
          <cell r="T117">
            <v>15</v>
          </cell>
          <cell r="U117" t="str">
            <v>Gauge</v>
          </cell>
          <cell r="V117" t="str">
            <v>NX-19 GCN</v>
          </cell>
          <cell r="W117" t="str">
            <v>REMI Pulse</v>
          </cell>
          <cell r="X117" t="str">
            <v>Recalculate Energy</v>
          </cell>
          <cell r="Y117" t="str">
            <v>Daily</v>
          </cell>
          <cell r="Z117" t="str">
            <v>Daily</v>
          </cell>
          <cell r="AA117" t="str">
            <v>SCHLUMBERGER</v>
          </cell>
          <cell r="AB117" t="str">
            <v>PTZ SEVC-92</v>
          </cell>
          <cell r="AC117" t="str">
            <v>Daily</v>
          </cell>
          <cell r="AD117" t="str">
            <v>MTR Estimation (Last Good Value)</v>
          </cell>
          <cell r="AE117" t="str">
            <v>1.3 Factor</v>
          </cell>
          <cell r="AF117" t="str">
            <v>Monthly</v>
          </cell>
          <cell r="AG117">
            <v>0</v>
          </cell>
          <cell r="AK117">
            <v>1</v>
          </cell>
          <cell r="AL117">
            <v>6</v>
          </cell>
          <cell r="AN117">
            <v>40</v>
          </cell>
          <cell r="AO117">
            <v>-10</v>
          </cell>
          <cell r="AP117" t="str">
            <v>Area</v>
          </cell>
          <cell r="AQ117" t="str">
            <v>Area</v>
          </cell>
          <cell r="AR117">
            <v>60</v>
          </cell>
          <cell r="AS117" t="str">
            <v>None</v>
          </cell>
          <cell r="AT117">
            <v>2</v>
          </cell>
          <cell r="AU117">
            <v>1</v>
          </cell>
          <cell r="AV117">
            <v>2</v>
          </cell>
          <cell r="AW117">
            <v>7</v>
          </cell>
          <cell r="AX117">
            <v>7</v>
          </cell>
          <cell r="AY117">
            <v>7</v>
          </cell>
        </row>
        <row r="118">
          <cell r="A118">
            <v>206</v>
          </cell>
          <cell r="B118">
            <v>206</v>
          </cell>
          <cell r="C118" t="str">
            <v>SGM00000206D</v>
          </cell>
          <cell r="D118" t="str">
            <v>CARLSBERG ITALIA S.p.A.</v>
          </cell>
          <cell r="E118" t="str">
            <v>SC009</v>
          </cell>
          <cell r="F118" t="str">
            <v>II-AOP Cabina Snam Paliano</v>
          </cell>
          <cell r="G118" t="str">
            <v>ENI DIV. GAS AND POWER (SHIPPER)</v>
          </cell>
          <cell r="H118" t="str">
            <v>DMDU</v>
          </cell>
          <cell r="I118" t="str">
            <v>FR</v>
          </cell>
          <cell r="K118" t="str">
            <v>Pulse Meter</v>
          </cell>
          <cell r="L118" t="str">
            <v>Deliveries</v>
          </cell>
          <cell r="M118" t="str">
            <v>PD Chart</v>
          </cell>
          <cell r="N118">
            <v>0.25</v>
          </cell>
          <cell r="O118">
            <v>0.25</v>
          </cell>
          <cell r="P118">
            <v>0.25</v>
          </cell>
          <cell r="Q118">
            <v>135</v>
          </cell>
          <cell r="R118">
            <v>0.99724999999999997</v>
          </cell>
          <cell r="S118">
            <v>1.01325</v>
          </cell>
          <cell r="T118">
            <v>15</v>
          </cell>
          <cell r="U118" t="str">
            <v>Gauge</v>
          </cell>
          <cell r="V118" t="str">
            <v>NX-19 GCN</v>
          </cell>
          <cell r="W118" t="str">
            <v>REMI Pulse</v>
          </cell>
          <cell r="X118" t="str">
            <v>Recalculate Energy</v>
          </cell>
          <cell r="Y118" t="str">
            <v>Daily</v>
          </cell>
          <cell r="Z118" t="str">
            <v>Daily</v>
          </cell>
          <cell r="AA118" t="str">
            <v>FIORENTINI</v>
          </cell>
          <cell r="AB118" t="str">
            <v>FIOMEC 11C</v>
          </cell>
          <cell r="AC118" t="str">
            <v>Daily</v>
          </cell>
          <cell r="AD118" t="str">
            <v>MTR Estimation (Last Good Value)</v>
          </cell>
          <cell r="AE118" t="str">
            <v>None</v>
          </cell>
          <cell r="AF118" t="str">
            <v>Monthly</v>
          </cell>
          <cell r="AG118">
            <v>0</v>
          </cell>
          <cell r="AK118">
            <v>1</v>
          </cell>
          <cell r="AL118">
            <v>4</v>
          </cell>
          <cell r="AN118">
            <v>40</v>
          </cell>
          <cell r="AO118">
            <v>-10</v>
          </cell>
          <cell r="AP118" t="str">
            <v>Area</v>
          </cell>
          <cell r="AQ118" t="str">
            <v>Area</v>
          </cell>
          <cell r="AR118">
            <v>60</v>
          </cell>
          <cell r="AS118" t="str">
            <v>None</v>
          </cell>
          <cell r="AT118">
            <v>1</v>
          </cell>
          <cell r="AU118">
            <v>1</v>
          </cell>
          <cell r="AW118">
            <v>6</v>
          </cell>
        </row>
        <row r="119">
          <cell r="A119">
            <v>207</v>
          </cell>
          <cell r="B119">
            <v>207</v>
          </cell>
          <cell r="C119" t="str">
            <v>SGM00000207D</v>
          </cell>
          <cell r="D119" t="str">
            <v>CONSORZIO ASSOPRO S.C.a r.l.</v>
          </cell>
          <cell r="E119" t="str">
            <v>SC011</v>
          </cell>
          <cell r="F119" t="str">
            <v>AOP presso Centrale Larino</v>
          </cell>
          <cell r="G119" t="str">
            <v>EDISON SPA</v>
          </cell>
          <cell r="H119" t="str">
            <v>DMMUC</v>
          </cell>
          <cell r="I119" t="str">
            <v>CB</v>
          </cell>
          <cell r="K119" t="str">
            <v>Pulse Meter</v>
          </cell>
          <cell r="L119" t="str">
            <v>Deliveries</v>
          </cell>
          <cell r="M119" t="str">
            <v>PD Chart</v>
          </cell>
          <cell r="N119">
            <v>0.25</v>
          </cell>
          <cell r="O119">
            <v>0.25</v>
          </cell>
          <cell r="P119">
            <v>0.25</v>
          </cell>
          <cell r="Q119">
            <v>50</v>
          </cell>
          <cell r="R119">
            <v>1.00729</v>
          </cell>
          <cell r="S119">
            <v>1.01325</v>
          </cell>
          <cell r="T119">
            <v>15</v>
          </cell>
          <cell r="U119" t="str">
            <v>Gauge</v>
          </cell>
          <cell r="V119" t="str">
            <v>NX-19 GCN</v>
          </cell>
          <cell r="W119" t="str">
            <v>REMI Pulse</v>
          </cell>
          <cell r="X119" t="str">
            <v>Recalculate Energy</v>
          </cell>
          <cell r="Y119" t="str">
            <v>Daily</v>
          </cell>
          <cell r="Z119" t="str">
            <v>Daily</v>
          </cell>
          <cell r="AA119" t="str">
            <v>TARTARINI</v>
          </cell>
          <cell r="AB119" t="str">
            <v>FLOWTI T502 LP</v>
          </cell>
          <cell r="AC119" t="str">
            <v>Daily</v>
          </cell>
          <cell r="AD119" t="str">
            <v>MTR Estimation (Last Good Value)</v>
          </cell>
          <cell r="AE119" t="str">
            <v>1.3 Factor</v>
          </cell>
          <cell r="AF119" t="str">
            <v>Monthly</v>
          </cell>
          <cell r="AG119">
            <v>0</v>
          </cell>
          <cell r="AK119">
            <v>1</v>
          </cell>
          <cell r="AL119">
            <v>6</v>
          </cell>
          <cell r="AN119">
            <v>40</v>
          </cell>
          <cell r="AO119">
            <v>-10</v>
          </cell>
          <cell r="AP119" t="str">
            <v>Area</v>
          </cell>
          <cell r="AQ119" t="str">
            <v>Area</v>
          </cell>
          <cell r="AR119">
            <v>60</v>
          </cell>
          <cell r="AS119" t="str">
            <v>None</v>
          </cell>
          <cell r="AT119">
            <v>1</v>
          </cell>
          <cell r="AU119">
            <v>1</v>
          </cell>
          <cell r="AW119">
            <v>7</v>
          </cell>
        </row>
        <row r="120">
          <cell r="A120">
            <v>209</v>
          </cell>
          <cell r="B120">
            <v>209</v>
          </cell>
          <cell r="C120" t="str">
            <v>SGM00000209D</v>
          </cell>
          <cell r="D120" t="str">
            <v>ROCCA VERDE SRL</v>
          </cell>
          <cell r="E120" t="str">
            <v>SC008</v>
          </cell>
          <cell r="F120" t="str">
            <v>AOP cabina di Roccasecca</v>
          </cell>
          <cell r="G120" t="str">
            <v>EDISON SPA</v>
          </cell>
          <cell r="H120" t="str">
            <v>NDM</v>
          </cell>
          <cell r="I120" t="str">
            <v>CB</v>
          </cell>
          <cell r="K120" t="str">
            <v>Pulse Meter</v>
          </cell>
          <cell r="L120" t="str">
            <v>Deliveries</v>
          </cell>
          <cell r="M120" t="str">
            <v>PD Chart</v>
          </cell>
          <cell r="N120">
            <v>0.25</v>
          </cell>
          <cell r="O120">
            <v>0.25</v>
          </cell>
          <cell r="P120">
            <v>0.25</v>
          </cell>
          <cell r="Q120">
            <v>508</v>
          </cell>
          <cell r="R120">
            <v>0.95431999999999995</v>
          </cell>
          <cell r="S120">
            <v>1.01325</v>
          </cell>
          <cell r="T120">
            <v>15</v>
          </cell>
          <cell r="U120" t="str">
            <v>Gauge</v>
          </cell>
          <cell r="V120" t="str">
            <v>NX-19 GCN</v>
          </cell>
          <cell r="W120" t="str">
            <v>REMI Pulse</v>
          </cell>
          <cell r="X120" t="str">
            <v>Recalculate Energy</v>
          </cell>
          <cell r="Y120" t="str">
            <v>Daily</v>
          </cell>
          <cell r="Z120" t="str">
            <v>Daily</v>
          </cell>
          <cell r="AC120" t="str">
            <v>Daily</v>
          </cell>
          <cell r="AD120" t="str">
            <v>MTR Estimation (Last Good Value)</v>
          </cell>
          <cell r="AE120" t="str">
            <v>1.3 Factor</v>
          </cell>
          <cell r="AF120" t="str">
            <v>Monthly</v>
          </cell>
          <cell r="AG120">
            <v>0</v>
          </cell>
          <cell r="AK120">
            <v>1</v>
          </cell>
          <cell r="AL120">
            <v>6</v>
          </cell>
          <cell r="AN120">
            <v>40</v>
          </cell>
          <cell r="AO120">
            <v>-10</v>
          </cell>
          <cell r="AP120" t="str">
            <v>Area</v>
          </cell>
          <cell r="AQ120" t="str">
            <v>Area</v>
          </cell>
          <cell r="AR120">
            <v>60</v>
          </cell>
          <cell r="AS120" t="str">
            <v>None</v>
          </cell>
          <cell r="AT120">
            <v>1</v>
          </cell>
          <cell r="AU120">
            <v>1</v>
          </cell>
          <cell r="AV120">
            <v>7</v>
          </cell>
          <cell r="AW120">
            <v>7</v>
          </cell>
          <cell r="AX120">
            <v>7</v>
          </cell>
          <cell r="AY120">
            <v>7</v>
          </cell>
        </row>
        <row r="121">
          <cell r="A121">
            <v>210</v>
          </cell>
          <cell r="B121">
            <v>210</v>
          </cell>
          <cell r="C121" t="str">
            <v>CEL00000210D</v>
          </cell>
          <cell r="D121" t="str">
            <v>COMUNE DI BASCIANO</v>
          </cell>
          <cell r="E121" t="str">
            <v>SC004</v>
          </cell>
          <cell r="F121" t="str">
            <v>AOP Nuova cameretta "Cellino-Pineto-Bussi 8" "</v>
          </cell>
          <cell r="G121" t="str">
            <v>ENEL TRADE (SHIPPER)</v>
          </cell>
          <cell r="H121" t="str">
            <v>DMDU</v>
          </cell>
          <cell r="I121" t="str">
            <v>TE</v>
          </cell>
          <cell r="K121" t="str">
            <v>Orifice Meter</v>
          </cell>
          <cell r="L121" t="str">
            <v>Deliveries</v>
          </cell>
          <cell r="M121" t="str">
            <v>Orifice Chart</v>
          </cell>
          <cell r="N121">
            <v>0.25</v>
          </cell>
          <cell r="O121">
            <v>0.25</v>
          </cell>
          <cell r="P121">
            <v>0.25</v>
          </cell>
          <cell r="Q121">
            <v>413</v>
          </cell>
          <cell r="R121">
            <v>0.96506999999999998</v>
          </cell>
          <cell r="S121">
            <v>1.01325</v>
          </cell>
          <cell r="T121">
            <v>15</v>
          </cell>
          <cell r="U121" t="str">
            <v>Gauge</v>
          </cell>
          <cell r="V121" t="str">
            <v>NX-19 GCN</v>
          </cell>
          <cell r="W121" t="str">
            <v>REMI Orifice</v>
          </cell>
          <cell r="X121" t="str">
            <v>Recalculate Energy</v>
          </cell>
          <cell r="Y121" t="str">
            <v>Daily</v>
          </cell>
          <cell r="Z121" t="str">
            <v>Daily</v>
          </cell>
          <cell r="AA121" t="str">
            <v>FIORENTINI</v>
          </cell>
          <cell r="AB121" t="str">
            <v>FIOMEC 21TS R</v>
          </cell>
          <cell r="AC121" t="str">
            <v>Daily</v>
          </cell>
          <cell r="AD121" t="str">
            <v>MTR Estimation (Last Good Value)</v>
          </cell>
          <cell r="AE121" t="str">
            <v>Alternate Meter Profile</v>
          </cell>
          <cell r="AF121" t="str">
            <v>Monthly</v>
          </cell>
          <cell r="AG121">
            <v>5935</v>
          </cell>
          <cell r="AH121">
            <v>15</v>
          </cell>
          <cell r="AI121" t="str">
            <v>Corner Tap</v>
          </cell>
          <cell r="AJ121">
            <v>0.5</v>
          </cell>
          <cell r="AK121">
            <v>1</v>
          </cell>
          <cell r="AL121">
            <v>6</v>
          </cell>
          <cell r="AM121">
            <v>200</v>
          </cell>
          <cell r="AN121">
            <v>40</v>
          </cell>
          <cell r="AO121">
            <v>-10</v>
          </cell>
          <cell r="AP121" t="str">
            <v>Area</v>
          </cell>
          <cell r="AQ121" t="str">
            <v>Area</v>
          </cell>
          <cell r="AR121">
            <v>1</v>
          </cell>
          <cell r="AT121">
            <v>2</v>
          </cell>
          <cell r="AU121">
            <v>2</v>
          </cell>
          <cell r="AZ121">
            <v>206.8</v>
          </cell>
          <cell r="BA121">
            <v>206.8</v>
          </cell>
          <cell r="BB121">
            <v>206.8</v>
          </cell>
          <cell r="BC121">
            <v>206.8</v>
          </cell>
          <cell r="BD121">
            <v>41.597999999999999</v>
          </cell>
          <cell r="BE121">
            <v>68.89</v>
          </cell>
          <cell r="BF121">
            <v>41.597999999999999</v>
          </cell>
          <cell r="BG121">
            <v>1</v>
          </cell>
        </row>
        <row r="122">
          <cell r="A122">
            <v>211</v>
          </cell>
          <cell r="B122">
            <v>211</v>
          </cell>
          <cell r="C122" t="str">
            <v>CEL00000211D</v>
          </cell>
          <cell r="D122" t="str">
            <v>COMUNE DI MONTORIO AL VOMANO</v>
          </cell>
          <cell r="E122" t="str">
            <v>SC004</v>
          </cell>
          <cell r="F122" t="str">
            <v>AOP Nuova cameretta "Cellino-Pineto-Bussi 8" "</v>
          </cell>
          <cell r="G122" t="str">
            <v>ENEL TRADE (SHIPPER)</v>
          </cell>
          <cell r="H122" t="str">
            <v>DMDU</v>
          </cell>
          <cell r="I122" t="str">
            <v>TE</v>
          </cell>
          <cell r="K122" t="str">
            <v>Orifice Meter</v>
          </cell>
          <cell r="L122" t="str">
            <v>Deliveries</v>
          </cell>
          <cell r="M122" t="str">
            <v>Orifice Chart</v>
          </cell>
          <cell r="N122">
            <v>0.25</v>
          </cell>
          <cell r="O122">
            <v>0.25</v>
          </cell>
          <cell r="P122">
            <v>0</v>
          </cell>
          <cell r="Q122">
            <v>263</v>
          </cell>
          <cell r="R122">
            <v>0.98229999999999995</v>
          </cell>
          <cell r="S122">
            <v>1.01325</v>
          </cell>
          <cell r="T122">
            <v>15</v>
          </cell>
          <cell r="U122" t="str">
            <v>Gauge</v>
          </cell>
          <cell r="V122" t="str">
            <v>NX-19 GCN</v>
          </cell>
          <cell r="W122" t="str">
            <v>REMI Orifice</v>
          </cell>
          <cell r="X122" t="str">
            <v>Recalculate Energy</v>
          </cell>
          <cell r="Y122" t="str">
            <v>Daily</v>
          </cell>
          <cell r="Z122" t="str">
            <v>Daily</v>
          </cell>
          <cell r="AA122" t="str">
            <v>FIORENTINI</v>
          </cell>
          <cell r="AB122" t="str">
            <v>FIOMEC 21TS</v>
          </cell>
          <cell r="AC122" t="str">
            <v>Daily</v>
          </cell>
          <cell r="AD122" t="str">
            <v>MTR Estimation (Last Good Value)</v>
          </cell>
          <cell r="AE122" t="str">
            <v>Alternate Meter Profile</v>
          </cell>
          <cell r="AF122" t="str">
            <v>Monthly</v>
          </cell>
          <cell r="AG122">
            <v>54713</v>
          </cell>
          <cell r="AH122">
            <v>15</v>
          </cell>
          <cell r="AI122" t="str">
            <v>Corner Tap</v>
          </cell>
          <cell r="AJ122">
            <v>0.5</v>
          </cell>
          <cell r="AK122">
            <v>1</v>
          </cell>
          <cell r="AL122">
            <v>6</v>
          </cell>
          <cell r="AM122">
            <v>200</v>
          </cell>
          <cell r="AN122">
            <v>40</v>
          </cell>
          <cell r="AO122">
            <v>-10</v>
          </cell>
          <cell r="AP122" t="str">
            <v>Area</v>
          </cell>
          <cell r="AQ122" t="str">
            <v>Area</v>
          </cell>
          <cell r="AR122">
            <v>1</v>
          </cell>
          <cell r="AT122">
            <v>1</v>
          </cell>
          <cell r="AU122">
            <v>1</v>
          </cell>
          <cell r="AZ122">
            <v>207</v>
          </cell>
          <cell r="BA122">
            <v>207</v>
          </cell>
          <cell r="BB122">
            <v>2</v>
          </cell>
          <cell r="BC122">
            <v>2</v>
          </cell>
          <cell r="BD122">
            <v>97.131</v>
          </cell>
          <cell r="BE122">
            <v>97.131</v>
          </cell>
          <cell r="BF122">
            <v>1</v>
          </cell>
          <cell r="BG122">
            <v>1</v>
          </cell>
        </row>
        <row r="123">
          <cell r="A123">
            <v>212</v>
          </cell>
          <cell r="B123">
            <v>212</v>
          </cell>
          <cell r="C123" t="str">
            <v>CEL00000212D</v>
          </cell>
          <cell r="D123" t="str">
            <v>COMUNE DI CASTEL CASTAGNA</v>
          </cell>
          <cell r="E123" t="str">
            <v>SC006</v>
          </cell>
          <cell r="F123" t="str">
            <v>AOP cabina di riduzione di Pineto (20")</v>
          </cell>
          <cell r="G123" t="str">
            <v>ENEL TRADE (SHIPPER)</v>
          </cell>
          <cell r="H123" t="str">
            <v>NDM</v>
          </cell>
          <cell r="I123" t="str">
            <v>TE</v>
          </cell>
          <cell r="K123" t="str">
            <v>Pulse Meter</v>
          </cell>
          <cell r="L123" t="str">
            <v>Deliveries</v>
          </cell>
          <cell r="M123" t="str">
            <v>PD Chart</v>
          </cell>
          <cell r="N123">
            <v>0.25</v>
          </cell>
          <cell r="O123">
            <v>0.25</v>
          </cell>
          <cell r="P123">
            <v>0</v>
          </cell>
          <cell r="Q123">
            <v>380</v>
          </cell>
          <cell r="R123">
            <v>0.96884000000000003</v>
          </cell>
          <cell r="S123">
            <v>1.01325</v>
          </cell>
          <cell r="T123">
            <v>15</v>
          </cell>
          <cell r="U123" t="str">
            <v>Gauge</v>
          </cell>
          <cell r="V123" t="str">
            <v>NX-19 GCN</v>
          </cell>
          <cell r="W123" t="str">
            <v>REMI Pulse</v>
          </cell>
          <cell r="X123" t="str">
            <v>Recalculate Energy</v>
          </cell>
          <cell r="Y123" t="str">
            <v>Daily</v>
          </cell>
          <cell r="Z123" t="str">
            <v>Daily</v>
          </cell>
          <cell r="AA123" t="str">
            <v>FIORENTINI</v>
          </cell>
          <cell r="AB123" t="str">
            <v>FIOMEC 21TS</v>
          </cell>
          <cell r="AC123" t="str">
            <v>Daily</v>
          </cell>
          <cell r="AD123" t="str">
            <v>MTR Estimation (Last Good Value)</v>
          </cell>
          <cell r="AE123" t="str">
            <v>Alternate Meter Profile</v>
          </cell>
          <cell r="AF123" t="str">
            <v>Monthly</v>
          </cell>
          <cell r="AG123">
            <v>2142</v>
          </cell>
          <cell r="AK123">
            <v>1</v>
          </cell>
          <cell r="AL123">
            <v>6</v>
          </cell>
          <cell r="AN123">
            <v>40</v>
          </cell>
          <cell r="AO123">
            <v>-10</v>
          </cell>
          <cell r="AP123" t="str">
            <v>Area</v>
          </cell>
          <cell r="AQ123" t="str">
            <v>Area</v>
          </cell>
          <cell r="AR123">
            <v>60</v>
          </cell>
          <cell r="AS123" t="str">
            <v>None</v>
          </cell>
          <cell r="AT123">
            <v>1</v>
          </cell>
          <cell r="AU123">
            <v>1</v>
          </cell>
          <cell r="AV123">
            <v>7</v>
          </cell>
          <cell r="AW123">
            <v>7</v>
          </cell>
          <cell r="AX123">
            <v>7</v>
          </cell>
          <cell r="AY123">
            <v>7</v>
          </cell>
        </row>
        <row r="124">
          <cell r="A124">
            <v>213</v>
          </cell>
          <cell r="B124">
            <v>213</v>
          </cell>
          <cell r="C124" t="str">
            <v>CEL00000213D</v>
          </cell>
          <cell r="D124" t="str">
            <v>COMUNE DI ISOLA DEL GRAN SASSO D'ITALIA</v>
          </cell>
          <cell r="E124" t="str">
            <v>SC006</v>
          </cell>
          <cell r="F124" t="str">
            <v>AOP cabina di riduzione di Pineto (20")</v>
          </cell>
          <cell r="G124" t="str">
            <v>ENEL TRADE (SHIPPER)</v>
          </cell>
          <cell r="H124" t="str">
            <v>DMDU</v>
          </cell>
          <cell r="I124" t="str">
            <v>TE</v>
          </cell>
          <cell r="K124" t="str">
            <v>Orifice Meter</v>
          </cell>
          <cell r="L124" t="str">
            <v>Deliveries</v>
          </cell>
          <cell r="M124" t="str">
            <v>Orifice Chart</v>
          </cell>
          <cell r="N124">
            <v>0.25</v>
          </cell>
          <cell r="O124">
            <v>0.25</v>
          </cell>
          <cell r="P124">
            <v>0.25</v>
          </cell>
          <cell r="Q124">
            <v>415</v>
          </cell>
          <cell r="R124">
            <v>0.96484999999999999</v>
          </cell>
          <cell r="S124">
            <v>1.01325</v>
          </cell>
          <cell r="T124">
            <v>15</v>
          </cell>
          <cell r="U124" t="str">
            <v>Gauge</v>
          </cell>
          <cell r="V124" t="str">
            <v>NX-19 GCN</v>
          </cell>
          <cell r="W124" t="str">
            <v>REMI Orifice</v>
          </cell>
          <cell r="X124" t="str">
            <v>Recalculate Energy</v>
          </cell>
          <cell r="Y124" t="str">
            <v>Daily</v>
          </cell>
          <cell r="Z124" t="str">
            <v>Daily</v>
          </cell>
          <cell r="AA124" t="str">
            <v>FIORENTINI</v>
          </cell>
          <cell r="AB124" t="str">
            <v>FIOMEC 21TS</v>
          </cell>
          <cell r="AC124" t="str">
            <v>Daily</v>
          </cell>
          <cell r="AD124" t="str">
            <v>MTR Estimation (Last Good Value)</v>
          </cell>
          <cell r="AE124" t="str">
            <v>Alternate Meter Profile</v>
          </cell>
          <cell r="AF124" t="str">
            <v>Monthly</v>
          </cell>
          <cell r="AG124">
            <v>2564</v>
          </cell>
          <cell r="AH124">
            <v>15</v>
          </cell>
          <cell r="AI124" t="str">
            <v>Corner Tap</v>
          </cell>
          <cell r="AJ124">
            <v>0.5</v>
          </cell>
          <cell r="AK124">
            <v>1</v>
          </cell>
          <cell r="AL124">
            <v>6</v>
          </cell>
          <cell r="AM124">
            <v>200</v>
          </cell>
          <cell r="AN124">
            <v>40</v>
          </cell>
          <cell r="AO124">
            <v>-10</v>
          </cell>
          <cell r="AP124" t="str">
            <v>Area</v>
          </cell>
          <cell r="AQ124" t="str">
            <v>Area</v>
          </cell>
          <cell r="AR124">
            <v>1</v>
          </cell>
          <cell r="AT124">
            <v>3</v>
          </cell>
          <cell r="AU124">
            <v>2</v>
          </cell>
          <cell r="AZ124">
            <v>78</v>
          </cell>
          <cell r="BA124">
            <v>78</v>
          </cell>
          <cell r="BB124">
            <v>78</v>
          </cell>
          <cell r="BC124">
            <v>78</v>
          </cell>
          <cell r="BD124">
            <v>28.309000000000001</v>
          </cell>
          <cell r="BE124">
            <v>39.414999999999999</v>
          </cell>
          <cell r="BF124">
            <v>28.309000000000001</v>
          </cell>
          <cell r="BG124">
            <v>53.384999999999998</v>
          </cell>
        </row>
        <row r="125">
          <cell r="A125">
            <v>214</v>
          </cell>
          <cell r="B125">
            <v>214</v>
          </cell>
          <cell r="C125" t="str">
            <v>CEL00000214D</v>
          </cell>
          <cell r="D125" t="str">
            <v>COMUNE DI CASTELLI</v>
          </cell>
          <cell r="E125" t="str">
            <v>SC006</v>
          </cell>
          <cell r="F125" t="str">
            <v>AOP cabina di riduzione di Pineto (20")</v>
          </cell>
          <cell r="G125" t="str">
            <v>ENEL TRADE (SHIPPER)</v>
          </cell>
          <cell r="H125" t="str">
            <v>DMDU</v>
          </cell>
          <cell r="I125" t="str">
            <v>TE</v>
          </cell>
          <cell r="K125" t="str">
            <v>Orifice Meter</v>
          </cell>
          <cell r="L125" t="str">
            <v>Deliveries</v>
          </cell>
          <cell r="M125" t="str">
            <v>Orifice Chart</v>
          </cell>
          <cell r="N125">
            <v>0.25</v>
          </cell>
          <cell r="O125">
            <v>0.25</v>
          </cell>
          <cell r="P125">
            <v>0</v>
          </cell>
          <cell r="Q125">
            <v>370</v>
          </cell>
          <cell r="R125">
            <v>0.96997999999999995</v>
          </cell>
          <cell r="S125">
            <v>1.01325</v>
          </cell>
          <cell r="T125">
            <v>15</v>
          </cell>
          <cell r="U125" t="str">
            <v>Gauge</v>
          </cell>
          <cell r="V125" t="str">
            <v>NX-19 GCN</v>
          </cell>
          <cell r="W125" t="str">
            <v>REMI Orifice</v>
          </cell>
          <cell r="X125" t="str">
            <v>Recalculate Energy</v>
          </cell>
          <cell r="Y125" t="str">
            <v>Daily</v>
          </cell>
          <cell r="Z125" t="str">
            <v>Daily</v>
          </cell>
          <cell r="AA125" t="str">
            <v>FIORENTINI</v>
          </cell>
          <cell r="AB125" t="str">
            <v>FIOMEC 21TS</v>
          </cell>
          <cell r="AC125" t="str">
            <v>Daily</v>
          </cell>
          <cell r="AD125" t="str">
            <v>MTR Estimation (Last Good Value)</v>
          </cell>
          <cell r="AE125" t="str">
            <v>Alternate Meter Profile</v>
          </cell>
          <cell r="AF125" t="str">
            <v>Monthly</v>
          </cell>
          <cell r="AG125">
            <v>725</v>
          </cell>
          <cell r="AH125">
            <v>15</v>
          </cell>
          <cell r="AI125" t="str">
            <v>Corner Tap</v>
          </cell>
          <cell r="AJ125">
            <v>0.5</v>
          </cell>
          <cell r="AK125">
            <v>1</v>
          </cell>
          <cell r="AL125">
            <v>6</v>
          </cell>
          <cell r="AM125">
            <v>200</v>
          </cell>
          <cell r="AN125">
            <v>40</v>
          </cell>
          <cell r="AO125">
            <v>-10</v>
          </cell>
          <cell r="AP125" t="str">
            <v>Area</v>
          </cell>
          <cell r="AQ125" t="str">
            <v>Area</v>
          </cell>
          <cell r="AR125">
            <v>1</v>
          </cell>
          <cell r="AT125">
            <v>2</v>
          </cell>
          <cell r="AU125">
            <v>2</v>
          </cell>
          <cell r="AZ125">
            <v>78</v>
          </cell>
          <cell r="BA125">
            <v>78</v>
          </cell>
          <cell r="BB125">
            <v>78</v>
          </cell>
          <cell r="BC125">
            <v>2</v>
          </cell>
          <cell r="BD125">
            <v>22.762</v>
          </cell>
          <cell r="BE125">
            <v>39.447000000000003</v>
          </cell>
          <cell r="BF125">
            <v>22.762</v>
          </cell>
          <cell r="BG125">
            <v>1</v>
          </cell>
        </row>
        <row r="126">
          <cell r="A126">
            <v>215</v>
          </cell>
          <cell r="B126">
            <v>215</v>
          </cell>
          <cell r="C126" t="str">
            <v>SGM00000215D</v>
          </cell>
          <cell r="D126" t="str">
            <v>DISTILLERIE BONOLLO S.p.A.</v>
          </cell>
          <cell r="E126" t="str">
            <v>SC009</v>
          </cell>
          <cell r="F126" t="str">
            <v>II-AOP Cabina Snam Paliano</v>
          </cell>
          <cell r="G126" t="str">
            <v>ENI DIV. GAS AND POWER (SHIPPER)</v>
          </cell>
          <cell r="H126" t="str">
            <v>DMDU</v>
          </cell>
          <cell r="I126" t="str">
            <v>FR</v>
          </cell>
          <cell r="K126" t="str">
            <v>Pulse Meter</v>
          </cell>
          <cell r="L126" t="str">
            <v>Deliveries</v>
          </cell>
          <cell r="M126" t="str">
            <v>PD Chart</v>
          </cell>
          <cell r="N126">
            <v>0.25</v>
          </cell>
          <cell r="O126">
            <v>0.25</v>
          </cell>
          <cell r="P126">
            <v>0.25</v>
          </cell>
          <cell r="Q126">
            <v>220</v>
          </cell>
          <cell r="R126">
            <v>0.98729999999999996</v>
          </cell>
          <cell r="S126">
            <v>1.01325</v>
          </cell>
          <cell r="T126">
            <v>15</v>
          </cell>
          <cell r="U126" t="str">
            <v>Gauge</v>
          </cell>
          <cell r="V126" t="str">
            <v>NX-19 GCN</v>
          </cell>
          <cell r="W126" t="str">
            <v>REMI Pulse</v>
          </cell>
          <cell r="X126" t="str">
            <v>Recalculate Energy</v>
          </cell>
          <cell r="Y126" t="str">
            <v>Daily</v>
          </cell>
          <cell r="Z126" t="str">
            <v>Daily</v>
          </cell>
          <cell r="AA126" t="str">
            <v>FIORENTINI</v>
          </cell>
          <cell r="AB126" t="str">
            <v>FIOMEC 12S</v>
          </cell>
          <cell r="AC126" t="str">
            <v>Daily</v>
          </cell>
          <cell r="AD126" t="str">
            <v>MTR Estimation (Last Good Value)</v>
          </cell>
          <cell r="AE126" t="str">
            <v>None</v>
          </cell>
          <cell r="AF126" t="str">
            <v>Monthly</v>
          </cell>
          <cell r="AG126">
            <v>0</v>
          </cell>
          <cell r="AK126">
            <v>1</v>
          </cell>
          <cell r="AL126">
            <v>4</v>
          </cell>
          <cell r="AN126">
            <v>40</v>
          </cell>
          <cell r="AO126">
            <v>-10</v>
          </cell>
          <cell r="AP126" t="str">
            <v>Area</v>
          </cell>
          <cell r="AQ126" t="str">
            <v>Area</v>
          </cell>
          <cell r="AR126">
            <v>60</v>
          </cell>
          <cell r="AS126" t="str">
            <v>None</v>
          </cell>
          <cell r="AT126">
            <v>1</v>
          </cell>
          <cell r="AU126">
            <v>1</v>
          </cell>
          <cell r="AV126">
            <v>7</v>
          </cell>
          <cell r="AW126">
            <v>7</v>
          </cell>
          <cell r="AX126">
            <v>7</v>
          </cell>
          <cell r="AY126">
            <v>7</v>
          </cell>
        </row>
        <row r="127">
          <cell r="A127">
            <v>216</v>
          </cell>
          <cell r="B127">
            <v>216</v>
          </cell>
          <cell r="C127" t="str">
            <v>SGM00000216D</v>
          </cell>
          <cell r="D127" t="str">
            <v>FIORAVANTI ALIMENTARI S.p.A.</v>
          </cell>
          <cell r="E127" t="str">
            <v>SC009</v>
          </cell>
          <cell r="F127" t="str">
            <v>II-AOP Cabina Snam Paliano</v>
          </cell>
          <cell r="G127" t="str">
            <v>EDISON SPA</v>
          </cell>
          <cell r="H127" t="str">
            <v>NDM</v>
          </cell>
          <cell r="I127" t="str">
            <v>FR</v>
          </cell>
          <cell r="K127" t="str">
            <v>Pulse Meter</v>
          </cell>
          <cell r="L127" t="str">
            <v>Deliveries</v>
          </cell>
          <cell r="M127" t="str">
            <v>PD Chart</v>
          </cell>
          <cell r="N127">
            <v>0.25</v>
          </cell>
          <cell r="O127">
            <v>0.25</v>
          </cell>
          <cell r="P127">
            <v>0.25</v>
          </cell>
          <cell r="Q127">
            <v>144</v>
          </cell>
          <cell r="R127">
            <v>0.99619000000000002</v>
          </cell>
          <cell r="S127">
            <v>1.01325</v>
          </cell>
          <cell r="T127">
            <v>15</v>
          </cell>
          <cell r="U127" t="str">
            <v>Gauge</v>
          </cell>
          <cell r="V127" t="str">
            <v>NX-19 GCN</v>
          </cell>
          <cell r="W127" t="str">
            <v>REMI Pulse</v>
          </cell>
          <cell r="X127" t="str">
            <v>Recalculate Energy</v>
          </cell>
          <cell r="Y127" t="str">
            <v>Daily</v>
          </cell>
          <cell r="Z127" t="str">
            <v>Daily</v>
          </cell>
          <cell r="AC127" t="str">
            <v>Daily</v>
          </cell>
          <cell r="AD127" t="str">
            <v>MTR Estimation (Last Good Value)</v>
          </cell>
          <cell r="AE127" t="str">
            <v>1.3 Factor</v>
          </cell>
          <cell r="AF127" t="str">
            <v>Monthly</v>
          </cell>
          <cell r="AG127">
            <v>0</v>
          </cell>
          <cell r="AK127">
            <v>1</v>
          </cell>
          <cell r="AL127">
            <v>10</v>
          </cell>
          <cell r="AN127">
            <v>40</v>
          </cell>
          <cell r="AO127">
            <v>-10</v>
          </cell>
          <cell r="AP127" t="str">
            <v>Area</v>
          </cell>
          <cell r="AQ127" t="str">
            <v>Area</v>
          </cell>
          <cell r="AR127">
            <v>60</v>
          </cell>
          <cell r="AS127" t="str">
            <v>None</v>
          </cell>
          <cell r="AT127">
            <v>1</v>
          </cell>
          <cell r="AU127">
            <v>1</v>
          </cell>
          <cell r="AW127">
            <v>6</v>
          </cell>
        </row>
        <row r="128">
          <cell r="A128">
            <v>217</v>
          </cell>
          <cell r="B128">
            <v>217</v>
          </cell>
          <cell r="C128" t="str">
            <v>SGM00000217D</v>
          </cell>
          <cell r="D128" t="str">
            <v>DI COSIMO S.p.A.</v>
          </cell>
          <cell r="E128" t="str">
            <v>SC009</v>
          </cell>
          <cell r="F128" t="str">
            <v>II-AOP Cabina Snam Paliano</v>
          </cell>
          <cell r="G128" t="str">
            <v>ENEL TRADE (SHIPPER)</v>
          </cell>
          <cell r="H128" t="str">
            <v>DMDU</v>
          </cell>
          <cell r="I128" t="str">
            <v>FR</v>
          </cell>
          <cell r="K128" t="str">
            <v>Pulse Meter</v>
          </cell>
          <cell r="L128" t="str">
            <v>Deliveries</v>
          </cell>
          <cell r="M128" t="str">
            <v>PD Chart</v>
          </cell>
          <cell r="N128">
            <v>0.25</v>
          </cell>
          <cell r="O128">
            <v>0.25</v>
          </cell>
          <cell r="P128">
            <v>0.25</v>
          </cell>
          <cell r="Q128">
            <v>219</v>
          </cell>
          <cell r="R128">
            <v>0.98741999999999996</v>
          </cell>
          <cell r="S128">
            <v>1.01325</v>
          </cell>
          <cell r="T128">
            <v>15</v>
          </cell>
          <cell r="U128" t="str">
            <v>Gauge</v>
          </cell>
          <cell r="V128" t="str">
            <v>NX-19 GCN</v>
          </cell>
          <cell r="W128" t="str">
            <v>REMI Pulse</v>
          </cell>
          <cell r="X128" t="str">
            <v>Recalculate Energy</v>
          </cell>
          <cell r="Y128" t="str">
            <v>Daily</v>
          </cell>
          <cell r="Z128" t="str">
            <v>Daily</v>
          </cell>
          <cell r="AA128" t="str">
            <v>FIORENTINI</v>
          </cell>
          <cell r="AB128" t="str">
            <v>FIOMEC 12TS</v>
          </cell>
          <cell r="AC128" t="str">
            <v>Daily</v>
          </cell>
          <cell r="AD128" t="str">
            <v>MTR Estimation (Last Good Value)</v>
          </cell>
          <cell r="AE128" t="str">
            <v>None</v>
          </cell>
          <cell r="AF128" t="str">
            <v>Monthly</v>
          </cell>
          <cell r="AG128">
            <v>0</v>
          </cell>
          <cell r="AK128">
            <v>1</v>
          </cell>
          <cell r="AL128">
            <v>4</v>
          </cell>
          <cell r="AN128">
            <v>40</v>
          </cell>
          <cell r="AO128">
            <v>-10</v>
          </cell>
          <cell r="AP128" t="str">
            <v>Area</v>
          </cell>
          <cell r="AQ128" t="str">
            <v>Area</v>
          </cell>
          <cell r="AR128">
            <v>60</v>
          </cell>
          <cell r="AS128" t="str">
            <v>None</v>
          </cell>
          <cell r="AT128">
            <v>1</v>
          </cell>
          <cell r="AU128">
            <v>1</v>
          </cell>
          <cell r="AV128">
            <v>7</v>
          </cell>
          <cell r="AW128">
            <v>7</v>
          </cell>
          <cell r="AX128">
            <v>7</v>
          </cell>
          <cell r="AY128">
            <v>7</v>
          </cell>
        </row>
        <row r="129">
          <cell r="A129">
            <v>218</v>
          </cell>
          <cell r="B129">
            <v>218</v>
          </cell>
          <cell r="C129" t="str">
            <v>NET00000218D</v>
          </cell>
          <cell r="D129" t="str">
            <v>M. &amp; R. Srl</v>
          </cell>
          <cell r="E129" t="str">
            <v>S07</v>
          </cell>
          <cell r="F129" t="str">
            <v>TERMOLI</v>
          </cell>
          <cell r="H129" t="str">
            <v>NDM</v>
          </cell>
          <cell r="I129" t="str">
            <v>CB</v>
          </cell>
          <cell r="J129" t="str">
            <v>Consorzio Termoli</v>
          </cell>
          <cell r="K129" t="str">
            <v>Pulse Meter</v>
          </cell>
          <cell r="L129" t="str">
            <v>Deliveries</v>
          </cell>
          <cell r="M129" t="str">
            <v>PD Chart</v>
          </cell>
          <cell r="N129">
            <v>0.25</v>
          </cell>
          <cell r="O129">
            <v>0.25</v>
          </cell>
          <cell r="P129">
            <v>0.25</v>
          </cell>
          <cell r="Q129">
            <v>35</v>
          </cell>
          <cell r="R129">
            <v>1.00908</v>
          </cell>
          <cell r="S129">
            <v>1.01325</v>
          </cell>
          <cell r="T129">
            <v>15</v>
          </cell>
          <cell r="U129" t="str">
            <v>Gauge</v>
          </cell>
          <cell r="V129" t="str">
            <v>NX-19 GCN</v>
          </cell>
          <cell r="W129" t="str">
            <v>REMI Pulse</v>
          </cell>
          <cell r="X129" t="str">
            <v>None</v>
          </cell>
          <cell r="Y129" t="str">
            <v>Daily</v>
          </cell>
          <cell r="Z129" t="str">
            <v>Sampled</v>
          </cell>
          <cell r="AA129" t="str">
            <v>ELSTER</v>
          </cell>
          <cell r="AB129" t="str">
            <v>EK-230</v>
          </cell>
          <cell r="AC129" t="str">
            <v>Daily</v>
          </cell>
          <cell r="AD129" t="str">
            <v>MTR Estimation (Last Good Value)</v>
          </cell>
          <cell r="AE129" t="str">
            <v>1.3 Factor</v>
          </cell>
          <cell r="AF129" t="str">
            <v>Monthly</v>
          </cell>
          <cell r="AG129">
            <v>0</v>
          </cell>
          <cell r="AK129">
            <v>1</v>
          </cell>
          <cell r="AL129">
            <v>0.5</v>
          </cell>
          <cell r="AN129">
            <v>0</v>
          </cell>
          <cell r="AO129">
            <v>0</v>
          </cell>
          <cell r="AP129" t="str">
            <v>Native</v>
          </cell>
          <cell r="AQ129" t="str">
            <v>Native</v>
          </cell>
          <cell r="AR129">
            <v>60</v>
          </cell>
          <cell r="AS129" t="str">
            <v>None</v>
          </cell>
          <cell r="AT129">
            <v>1</v>
          </cell>
          <cell r="AU129">
            <v>1</v>
          </cell>
          <cell r="AW129">
            <v>6</v>
          </cell>
        </row>
        <row r="130">
          <cell r="A130">
            <v>220</v>
          </cell>
          <cell r="B130">
            <v>220</v>
          </cell>
          <cell r="C130" t="str">
            <v>SGM00000220D</v>
          </cell>
          <cell r="D130" t="str">
            <v>SCHLUMBERGER Industries SRL</v>
          </cell>
          <cell r="E130" t="str">
            <v>SC009</v>
          </cell>
          <cell r="F130" t="str">
            <v>II-AOP Cabina Snam Paliano</v>
          </cell>
          <cell r="G130" t="str">
            <v>EDISON SPA</v>
          </cell>
          <cell r="H130" t="str">
            <v>NDM</v>
          </cell>
          <cell r="I130" t="str">
            <v>FR</v>
          </cell>
          <cell r="K130" t="str">
            <v>Pulse Meter</v>
          </cell>
          <cell r="L130" t="str">
            <v>Deliveries</v>
          </cell>
          <cell r="M130" t="str">
            <v>PD Chart</v>
          </cell>
          <cell r="N130">
            <v>0.25</v>
          </cell>
          <cell r="O130">
            <v>0.25</v>
          </cell>
          <cell r="P130">
            <v>0.25</v>
          </cell>
          <cell r="Q130">
            <v>140</v>
          </cell>
          <cell r="R130">
            <v>1.0125</v>
          </cell>
          <cell r="S130">
            <v>1.01325</v>
          </cell>
          <cell r="T130">
            <v>15</v>
          </cell>
          <cell r="U130" t="str">
            <v>Gauge</v>
          </cell>
          <cell r="V130" t="str">
            <v>NX-19 GCN</v>
          </cell>
          <cell r="W130" t="str">
            <v>REMI Pulse</v>
          </cell>
          <cell r="X130" t="str">
            <v>Recalculate Energy</v>
          </cell>
          <cell r="Y130" t="str">
            <v>Daily</v>
          </cell>
          <cell r="Z130" t="str">
            <v>Daily</v>
          </cell>
          <cell r="AC130" t="str">
            <v>Daily</v>
          </cell>
          <cell r="AD130" t="str">
            <v>MTR Estimation (Last Good Value)</v>
          </cell>
          <cell r="AE130" t="str">
            <v>1.3 Factor</v>
          </cell>
          <cell r="AF130" t="str">
            <v>Monthly</v>
          </cell>
          <cell r="AG130">
            <v>0</v>
          </cell>
          <cell r="AK130">
            <v>1</v>
          </cell>
          <cell r="AL130">
            <v>4</v>
          </cell>
          <cell r="AN130">
            <v>40</v>
          </cell>
          <cell r="AO130">
            <v>-10</v>
          </cell>
          <cell r="AP130" t="str">
            <v>Area</v>
          </cell>
          <cell r="AQ130" t="str">
            <v>Area</v>
          </cell>
          <cell r="AR130">
            <v>60</v>
          </cell>
          <cell r="AS130" t="str">
            <v>None</v>
          </cell>
          <cell r="AT130">
            <v>1</v>
          </cell>
          <cell r="AU130">
            <v>1</v>
          </cell>
          <cell r="AV130">
            <v>6</v>
          </cell>
          <cell r="AW130">
            <v>7</v>
          </cell>
          <cell r="AX130">
            <v>7</v>
          </cell>
          <cell r="AY130">
            <v>7</v>
          </cell>
        </row>
        <row r="131">
          <cell r="A131">
            <v>221</v>
          </cell>
          <cell r="B131">
            <v>221</v>
          </cell>
          <cell r="C131" t="str">
            <v>SGM00000221D</v>
          </cell>
          <cell r="D131" t="str">
            <v>FENICE S.p.A.</v>
          </cell>
          <cell r="E131" t="str">
            <v>SC008</v>
          </cell>
          <cell r="F131" t="str">
            <v>AOP cabina di Roccasecca</v>
          </cell>
          <cell r="G131" t="str">
            <v>EDISON SPA</v>
          </cell>
          <cell r="H131" t="str">
            <v>DMDU</v>
          </cell>
          <cell r="I131" t="str">
            <v>FR</v>
          </cell>
          <cell r="K131" t="str">
            <v>Orifice Meter</v>
          </cell>
          <cell r="L131" t="str">
            <v>Deliveries</v>
          </cell>
          <cell r="M131" t="str">
            <v>Orifice Chart</v>
          </cell>
          <cell r="N131">
            <v>0.25</v>
          </cell>
          <cell r="O131">
            <v>0.25</v>
          </cell>
          <cell r="P131">
            <v>0.25</v>
          </cell>
          <cell r="Q131">
            <v>98</v>
          </cell>
          <cell r="R131">
            <v>1.0016099999999999</v>
          </cell>
          <cell r="S131">
            <v>1.01325</v>
          </cell>
          <cell r="T131">
            <v>15</v>
          </cell>
          <cell r="U131" t="str">
            <v>Gauge</v>
          </cell>
          <cell r="V131" t="str">
            <v>NX-19 GCN</v>
          </cell>
          <cell r="W131" t="str">
            <v>REMI Orifice</v>
          </cell>
          <cell r="X131" t="str">
            <v>Recalculate Energy</v>
          </cell>
          <cell r="Y131" t="str">
            <v>Daily</v>
          </cell>
          <cell r="Z131" t="str">
            <v>Daily</v>
          </cell>
          <cell r="AA131" t="str">
            <v>ITI</v>
          </cell>
          <cell r="AB131" t="str">
            <v>782-5</v>
          </cell>
          <cell r="AC131" t="str">
            <v>Daily</v>
          </cell>
          <cell r="AD131" t="str">
            <v>MTR Estimation (Last Good Value)</v>
          </cell>
          <cell r="AE131" t="str">
            <v>None</v>
          </cell>
          <cell r="AF131" t="str">
            <v>Monthly</v>
          </cell>
          <cell r="AG131">
            <v>0</v>
          </cell>
          <cell r="AH131">
            <v>15</v>
          </cell>
          <cell r="AI131" t="str">
            <v>Corner Tap</v>
          </cell>
          <cell r="AJ131">
            <v>0.5</v>
          </cell>
          <cell r="AK131">
            <v>1</v>
          </cell>
          <cell r="AL131">
            <v>5</v>
          </cell>
          <cell r="AM131">
            <v>500</v>
          </cell>
          <cell r="AN131">
            <v>50</v>
          </cell>
          <cell r="AO131">
            <v>-10</v>
          </cell>
          <cell r="AP131" t="str">
            <v>Area</v>
          </cell>
          <cell r="AQ131" t="str">
            <v>Area</v>
          </cell>
          <cell r="AR131">
            <v>1</v>
          </cell>
          <cell r="AT131">
            <v>1</v>
          </cell>
          <cell r="AU131">
            <v>1</v>
          </cell>
          <cell r="AZ131">
            <v>302.38</v>
          </cell>
          <cell r="BA131">
            <v>202.74</v>
          </cell>
          <cell r="BB131">
            <v>2</v>
          </cell>
          <cell r="BC131">
            <v>2</v>
          </cell>
          <cell r="BD131">
            <v>130.77500000000001</v>
          </cell>
          <cell r="BE131">
            <v>92.215800000000002</v>
          </cell>
          <cell r="BF131">
            <v>1</v>
          </cell>
          <cell r="BG131">
            <v>1</v>
          </cell>
        </row>
        <row r="132">
          <cell r="A132">
            <v>222</v>
          </cell>
          <cell r="B132">
            <v>222</v>
          </cell>
          <cell r="C132" t="str">
            <v>NET00000222D</v>
          </cell>
          <cell r="D132" t="str">
            <v>F.A. POWERTRAIN ITALIA S.p.A.</v>
          </cell>
          <cell r="E132" t="str">
            <v>S07</v>
          </cell>
          <cell r="F132" t="str">
            <v>TERMOLI</v>
          </cell>
          <cell r="G132" t="str">
            <v>EDISON SPA</v>
          </cell>
          <cell r="H132" t="str">
            <v>DMMUC</v>
          </cell>
          <cell r="I132" t="str">
            <v>CB</v>
          </cell>
          <cell r="J132" t="str">
            <v>Consorzio Termoli</v>
          </cell>
          <cell r="K132" t="str">
            <v>Pulse Meter</v>
          </cell>
          <cell r="L132" t="str">
            <v>Deliveries</v>
          </cell>
          <cell r="M132" t="str">
            <v>PD Chart</v>
          </cell>
          <cell r="N132">
            <v>0.25</v>
          </cell>
          <cell r="O132">
            <v>0.25</v>
          </cell>
          <cell r="P132">
            <v>0.25</v>
          </cell>
          <cell r="Q132">
            <v>5</v>
          </cell>
          <cell r="R132">
            <v>1.0126500000000001</v>
          </cell>
          <cell r="S132">
            <v>1.01325</v>
          </cell>
          <cell r="T132">
            <v>15</v>
          </cell>
          <cell r="U132" t="str">
            <v>Gauge</v>
          </cell>
          <cell r="V132" t="str">
            <v>NX-19 GCN</v>
          </cell>
          <cell r="W132" t="str">
            <v>REMI Pulse</v>
          </cell>
          <cell r="X132" t="str">
            <v>Recalculate Energy</v>
          </cell>
          <cell r="Y132" t="str">
            <v>Daily</v>
          </cell>
          <cell r="Z132" t="str">
            <v>Sampled</v>
          </cell>
          <cell r="AA132" t="str">
            <v>ITI</v>
          </cell>
          <cell r="AB132" t="str">
            <v>782-10 A</v>
          </cell>
          <cell r="AC132" t="str">
            <v>Daily</v>
          </cell>
          <cell r="AD132" t="str">
            <v>MTR Estimation (Last Good Value)</v>
          </cell>
          <cell r="AE132" t="str">
            <v>1.3 Factor</v>
          </cell>
          <cell r="AF132" t="str">
            <v>Daily</v>
          </cell>
          <cell r="AG132">
            <v>0</v>
          </cell>
          <cell r="AK132">
            <v>1</v>
          </cell>
          <cell r="AL132">
            <v>4</v>
          </cell>
          <cell r="AN132">
            <v>40</v>
          </cell>
          <cell r="AO132">
            <v>-10</v>
          </cell>
          <cell r="AP132" t="str">
            <v>Area</v>
          </cell>
          <cell r="AQ132" t="str">
            <v>Area</v>
          </cell>
          <cell r="AR132">
            <v>60</v>
          </cell>
          <cell r="AS132" t="str">
            <v>None</v>
          </cell>
          <cell r="AT132">
            <v>2</v>
          </cell>
          <cell r="AU132">
            <v>2</v>
          </cell>
          <cell r="AV132">
            <v>7</v>
          </cell>
          <cell r="AW132">
            <v>7</v>
          </cell>
          <cell r="AX132">
            <v>7</v>
          </cell>
          <cell r="AY132">
            <v>7</v>
          </cell>
        </row>
        <row r="133">
          <cell r="A133">
            <v>223</v>
          </cell>
          <cell r="B133">
            <v>223</v>
          </cell>
          <cell r="C133" t="str">
            <v>POZ00000000D</v>
          </cell>
          <cell r="D133" t="str">
            <v>POZZILLI</v>
          </cell>
          <cell r="E133" t="str">
            <v>S06</v>
          </cell>
          <cell r="F133" t="str">
            <v>CAMPOBASSO</v>
          </cell>
          <cell r="G133" t="str">
            <v>EDISON SPA</v>
          </cell>
          <cell r="H133" t="str">
            <v>DMDU</v>
          </cell>
          <cell r="I133" t="str">
            <v>CB</v>
          </cell>
          <cell r="J133" t="str">
            <v>Consorzio Pozzilli</v>
          </cell>
          <cell r="K133" t="str">
            <v>Pulse Meter</v>
          </cell>
          <cell r="L133" t="str">
            <v>Deliveries</v>
          </cell>
          <cell r="M133" t="str">
            <v>PD Chart</v>
          </cell>
          <cell r="N133">
            <v>0.25</v>
          </cell>
          <cell r="O133">
            <v>0.25</v>
          </cell>
          <cell r="P133">
            <v>0.25</v>
          </cell>
          <cell r="Q133">
            <v>211</v>
          </cell>
          <cell r="R133">
            <v>0.98834999999999995</v>
          </cell>
          <cell r="S133">
            <v>1.01325</v>
          </cell>
          <cell r="T133">
            <v>15</v>
          </cell>
          <cell r="U133" t="str">
            <v>Gauge</v>
          </cell>
          <cell r="V133" t="str">
            <v>NX-19 GCN</v>
          </cell>
          <cell r="W133" t="str">
            <v>REMI Pulse</v>
          </cell>
          <cell r="X133" t="str">
            <v>Recalculate Energy</v>
          </cell>
          <cell r="Y133" t="str">
            <v>Daily</v>
          </cell>
          <cell r="Z133" t="str">
            <v>Sampled</v>
          </cell>
          <cell r="AA133" t="str">
            <v>TARTARINI</v>
          </cell>
          <cell r="AB133" t="str">
            <v>FLOWTI T502 LP</v>
          </cell>
          <cell r="AC133" t="str">
            <v>Daily</v>
          </cell>
          <cell r="AD133" t="str">
            <v>MTR Estimation (Last Good Value)</v>
          </cell>
          <cell r="AE133" t="str">
            <v>1.3 Factor</v>
          </cell>
          <cell r="AF133" t="str">
            <v>Daily</v>
          </cell>
          <cell r="AG133">
            <v>1000</v>
          </cell>
          <cell r="AK133">
            <v>1</v>
          </cell>
          <cell r="AL133">
            <v>4</v>
          </cell>
          <cell r="AN133">
            <v>40</v>
          </cell>
          <cell r="AO133">
            <v>-10</v>
          </cell>
          <cell r="AP133" t="str">
            <v>Area</v>
          </cell>
          <cell r="AQ133" t="str">
            <v>Area</v>
          </cell>
          <cell r="AR133">
            <v>60</v>
          </cell>
          <cell r="AS133" t="str">
            <v>None</v>
          </cell>
          <cell r="AT133">
            <v>1</v>
          </cell>
          <cell r="AU133">
            <v>1</v>
          </cell>
          <cell r="AV133">
            <v>7</v>
          </cell>
          <cell r="AW133">
            <v>7</v>
          </cell>
          <cell r="AX133">
            <v>7</v>
          </cell>
          <cell r="AY133">
            <v>7</v>
          </cell>
        </row>
        <row r="134">
          <cell r="A134">
            <v>224</v>
          </cell>
          <cell r="B134">
            <v>224</v>
          </cell>
          <cell r="C134" t="str">
            <v>SGM00000224D</v>
          </cell>
          <cell r="D134" t="str">
            <v>VALEO SISTEMI S.p.A.</v>
          </cell>
          <cell r="E134" t="str">
            <v>SC009</v>
          </cell>
          <cell r="F134" t="str">
            <v>II-AOP Cabina Snam Paliano</v>
          </cell>
          <cell r="G134" t="str">
            <v>EDISON SPA</v>
          </cell>
          <cell r="H134" t="str">
            <v>DMMUC</v>
          </cell>
          <cell r="I134" t="str">
            <v>FR</v>
          </cell>
          <cell r="K134" t="str">
            <v>Pulse Meter</v>
          </cell>
          <cell r="L134" t="str">
            <v>Deliveries</v>
          </cell>
          <cell r="M134" t="str">
            <v>PD Chart</v>
          </cell>
          <cell r="N134">
            <v>0.25</v>
          </cell>
          <cell r="O134">
            <v>0.25</v>
          </cell>
          <cell r="P134">
            <v>0.25</v>
          </cell>
          <cell r="Q134">
            <v>154</v>
          </cell>
          <cell r="R134">
            <v>0.99500999999999995</v>
          </cell>
          <cell r="S134">
            <v>1.01325</v>
          </cell>
          <cell r="T134">
            <v>15</v>
          </cell>
          <cell r="U134" t="str">
            <v>Gauge</v>
          </cell>
          <cell r="V134" t="str">
            <v>NX-19 GCN</v>
          </cell>
          <cell r="W134" t="str">
            <v>REMI Pulse</v>
          </cell>
          <cell r="X134" t="str">
            <v>Recalculate Energy</v>
          </cell>
          <cell r="Y134" t="str">
            <v>Daily</v>
          </cell>
          <cell r="Z134" t="str">
            <v>Daily</v>
          </cell>
          <cell r="AA134" t="str">
            <v>TARTARINI</v>
          </cell>
          <cell r="AB134" t="str">
            <v>FLOWTI T502 LP</v>
          </cell>
          <cell r="AC134" t="str">
            <v>Daily</v>
          </cell>
          <cell r="AD134" t="str">
            <v>MTR Estimation (Last Good Value)</v>
          </cell>
          <cell r="AE134" t="str">
            <v>1.3 Factor</v>
          </cell>
          <cell r="AF134" t="str">
            <v>Monthly</v>
          </cell>
          <cell r="AG134">
            <v>0</v>
          </cell>
          <cell r="AK134">
            <v>1</v>
          </cell>
          <cell r="AL134">
            <v>6</v>
          </cell>
          <cell r="AN134">
            <v>40</v>
          </cell>
          <cell r="AO134">
            <v>-10</v>
          </cell>
          <cell r="AP134" t="str">
            <v>Area</v>
          </cell>
          <cell r="AQ134" t="str">
            <v>Area</v>
          </cell>
          <cell r="AR134">
            <v>60</v>
          </cell>
          <cell r="AS134" t="str">
            <v>None</v>
          </cell>
          <cell r="AT134">
            <v>1</v>
          </cell>
          <cell r="AU134">
            <v>1</v>
          </cell>
          <cell r="AV134">
            <v>7</v>
          </cell>
          <cell r="AW134">
            <v>7</v>
          </cell>
          <cell r="AX134">
            <v>7</v>
          </cell>
          <cell r="AY134">
            <v>7</v>
          </cell>
        </row>
        <row r="135">
          <cell r="A135">
            <v>225</v>
          </cell>
          <cell r="B135">
            <v>225</v>
          </cell>
          <cell r="C135" t="str">
            <v>POZ00000000D</v>
          </cell>
          <cell r="D135" t="str">
            <v>POZZILLI</v>
          </cell>
          <cell r="E135" t="str">
            <v>S06</v>
          </cell>
          <cell r="F135" t="str">
            <v>CAMPOBASSO</v>
          </cell>
          <cell r="G135" t="str">
            <v>EDISON SPA</v>
          </cell>
          <cell r="H135" t="str">
            <v>NDM</v>
          </cell>
          <cell r="I135" t="str">
            <v>CB</v>
          </cell>
          <cell r="J135" t="str">
            <v>Consorzio Pozzilli</v>
          </cell>
          <cell r="K135" t="str">
            <v>Pulse Meter</v>
          </cell>
          <cell r="L135" t="str">
            <v>Deliveries</v>
          </cell>
          <cell r="M135" t="str">
            <v>PD Chart</v>
          </cell>
          <cell r="N135">
            <v>0.25</v>
          </cell>
          <cell r="O135">
            <v>0.25</v>
          </cell>
          <cell r="P135">
            <v>0.25</v>
          </cell>
          <cell r="Q135">
            <v>210</v>
          </cell>
          <cell r="R135">
            <v>0.98846000000000001</v>
          </cell>
          <cell r="S135">
            <v>1.01325</v>
          </cell>
          <cell r="T135">
            <v>15</v>
          </cell>
          <cell r="U135" t="str">
            <v>Gauge</v>
          </cell>
          <cell r="V135" t="str">
            <v>NX-19 GCN</v>
          </cell>
          <cell r="W135" t="str">
            <v>REMI Pulse</v>
          </cell>
          <cell r="X135" t="str">
            <v>Recalculate Energy</v>
          </cell>
          <cell r="Y135" t="str">
            <v>Daily</v>
          </cell>
          <cell r="Z135" t="str">
            <v>Sampled</v>
          </cell>
          <cell r="AA135" t="str">
            <v>SCHLUMBERGER</v>
          </cell>
          <cell r="AB135" t="str">
            <v>SIM BRUNT COR I</v>
          </cell>
          <cell r="AC135" t="str">
            <v>Daily</v>
          </cell>
          <cell r="AD135" t="str">
            <v>MTR Estimation (Last Good Value)</v>
          </cell>
          <cell r="AE135" t="str">
            <v>1.3 Factor</v>
          </cell>
          <cell r="AF135" t="str">
            <v>Monthly</v>
          </cell>
          <cell r="AG135">
            <v>0</v>
          </cell>
          <cell r="AK135">
            <v>1</v>
          </cell>
          <cell r="AL135">
            <v>0</v>
          </cell>
          <cell r="AN135">
            <v>0</v>
          </cell>
          <cell r="AO135">
            <v>0</v>
          </cell>
          <cell r="AP135" t="str">
            <v>Native</v>
          </cell>
          <cell r="AQ135" t="str">
            <v>Native</v>
          </cell>
          <cell r="AR135">
            <v>60</v>
          </cell>
          <cell r="AS135" t="str">
            <v>None</v>
          </cell>
          <cell r="AT135">
            <v>1</v>
          </cell>
          <cell r="AU135">
            <v>1</v>
          </cell>
          <cell r="AV135">
            <v>7</v>
          </cell>
          <cell r="AW135">
            <v>7</v>
          </cell>
          <cell r="AX135">
            <v>7</v>
          </cell>
          <cell r="AY135">
            <v>7</v>
          </cell>
        </row>
        <row r="136">
          <cell r="A136">
            <v>226</v>
          </cell>
          <cell r="B136">
            <v>226</v>
          </cell>
          <cell r="C136" t="str">
            <v>SGM00000226D</v>
          </cell>
          <cell r="D136" t="str">
            <v>AGUSTA S.p.A.</v>
          </cell>
          <cell r="E136" t="str">
            <v>SC009</v>
          </cell>
          <cell r="F136" t="str">
            <v>II-AOP Cabina Snam Paliano</v>
          </cell>
          <cell r="G136" t="str">
            <v>EDISON SPA</v>
          </cell>
          <cell r="H136" t="str">
            <v>DMDU</v>
          </cell>
          <cell r="I136" t="str">
            <v>FR</v>
          </cell>
          <cell r="K136" t="str">
            <v>Pulse Meter</v>
          </cell>
          <cell r="L136" t="str">
            <v>Deliveries</v>
          </cell>
          <cell r="M136" t="str">
            <v>PD Chart</v>
          </cell>
          <cell r="N136">
            <v>0.25</v>
          </cell>
          <cell r="O136">
            <v>0.25</v>
          </cell>
          <cell r="P136">
            <v>0.25</v>
          </cell>
          <cell r="Q136">
            <v>220</v>
          </cell>
          <cell r="R136">
            <v>0.98729999999999996</v>
          </cell>
          <cell r="S136">
            <v>1.01325</v>
          </cell>
          <cell r="T136">
            <v>15</v>
          </cell>
          <cell r="U136" t="str">
            <v>Gauge</v>
          </cell>
          <cell r="V136" t="str">
            <v>NX-19 GCN</v>
          </cell>
          <cell r="W136" t="str">
            <v>REMI Pulse</v>
          </cell>
          <cell r="X136" t="str">
            <v>Recalculate Energy</v>
          </cell>
          <cell r="Y136" t="str">
            <v>Daily</v>
          </cell>
          <cell r="Z136" t="str">
            <v>Daily</v>
          </cell>
          <cell r="AA136" t="str">
            <v>FIORENTINI</v>
          </cell>
          <cell r="AB136" t="str">
            <v>Fiomec 12 TS</v>
          </cell>
          <cell r="AC136" t="str">
            <v>Daily</v>
          </cell>
          <cell r="AD136" t="str">
            <v>MTR Estimation (Last Good Value)</v>
          </cell>
          <cell r="AE136" t="str">
            <v>1.3 Factor</v>
          </cell>
          <cell r="AF136" t="str">
            <v>Monthly</v>
          </cell>
          <cell r="AG136">
            <v>0</v>
          </cell>
          <cell r="AK136">
            <v>1</v>
          </cell>
          <cell r="AL136">
            <v>4</v>
          </cell>
          <cell r="AN136">
            <v>40</v>
          </cell>
          <cell r="AO136">
            <v>-10</v>
          </cell>
          <cell r="AP136" t="str">
            <v>Area</v>
          </cell>
          <cell r="AQ136" t="str">
            <v>Area</v>
          </cell>
          <cell r="AR136">
            <v>60</v>
          </cell>
          <cell r="AS136" t="str">
            <v>None</v>
          </cell>
          <cell r="AT136">
            <v>1</v>
          </cell>
          <cell r="AU136">
            <v>1</v>
          </cell>
          <cell r="AV136">
            <v>7</v>
          </cell>
          <cell r="AW136">
            <v>7</v>
          </cell>
        </row>
        <row r="137">
          <cell r="A137">
            <v>228</v>
          </cell>
          <cell r="B137">
            <v>228</v>
          </cell>
          <cell r="C137" t="str">
            <v>POZ00000000D</v>
          </cell>
          <cell r="D137" t="str">
            <v>POZZILLI</v>
          </cell>
          <cell r="E137" t="str">
            <v>S06</v>
          </cell>
          <cell r="F137" t="str">
            <v>CAMPOBASSO</v>
          </cell>
          <cell r="G137" t="str">
            <v>EDISON SPA</v>
          </cell>
          <cell r="H137" t="str">
            <v>NDM</v>
          </cell>
          <cell r="I137" t="str">
            <v>CB</v>
          </cell>
          <cell r="J137" t="str">
            <v>Consorzio Pozzilli</v>
          </cell>
          <cell r="K137" t="str">
            <v>Pulse Meter</v>
          </cell>
          <cell r="L137" t="str">
            <v>Deliveries</v>
          </cell>
          <cell r="M137" t="str">
            <v>PD Chart</v>
          </cell>
          <cell r="N137">
            <v>0.25</v>
          </cell>
          <cell r="O137">
            <v>0.25</v>
          </cell>
          <cell r="P137">
            <v>0.25</v>
          </cell>
          <cell r="Q137">
            <v>211</v>
          </cell>
          <cell r="R137">
            <v>0.98834999999999995</v>
          </cell>
          <cell r="S137">
            <v>1.01325</v>
          </cell>
          <cell r="T137">
            <v>15</v>
          </cell>
          <cell r="U137" t="str">
            <v>Gauge</v>
          </cell>
          <cell r="V137" t="str">
            <v>NX-19 GCN</v>
          </cell>
          <cell r="W137" t="str">
            <v>REMI Pulse</v>
          </cell>
          <cell r="X137" t="str">
            <v>Recalculate Energy</v>
          </cell>
          <cell r="Y137" t="str">
            <v>Daily</v>
          </cell>
          <cell r="Z137" t="str">
            <v>Sampled</v>
          </cell>
          <cell r="AC137" t="str">
            <v>Daily</v>
          </cell>
          <cell r="AD137" t="str">
            <v>MTR Estimation (Last Good Value)</v>
          </cell>
          <cell r="AE137" t="str">
            <v>1.3 Factor</v>
          </cell>
          <cell r="AF137" t="str">
            <v>Monthly</v>
          </cell>
          <cell r="AG137">
            <v>0</v>
          </cell>
          <cell r="AK137">
            <v>1</v>
          </cell>
          <cell r="AL137">
            <v>5</v>
          </cell>
          <cell r="AN137">
            <v>40</v>
          </cell>
          <cell r="AO137">
            <v>-10</v>
          </cell>
          <cell r="AP137" t="str">
            <v>Area</v>
          </cell>
          <cell r="AQ137" t="str">
            <v>Area</v>
          </cell>
          <cell r="AR137">
            <v>60</v>
          </cell>
          <cell r="AS137" t="str">
            <v>None</v>
          </cell>
          <cell r="AT137">
            <v>1</v>
          </cell>
          <cell r="AU137">
            <v>1</v>
          </cell>
          <cell r="AV137">
            <v>6</v>
          </cell>
          <cell r="AW137">
            <v>7</v>
          </cell>
          <cell r="AX137">
            <v>7</v>
          </cell>
          <cell r="AY137">
            <v>7</v>
          </cell>
        </row>
        <row r="138">
          <cell r="A138">
            <v>230</v>
          </cell>
          <cell r="B138">
            <v>230</v>
          </cell>
          <cell r="C138" t="str">
            <v>SGM00000230D</v>
          </cell>
          <cell r="D138" t="str">
            <v>ABB SACE L.V. S.p.A.</v>
          </cell>
          <cell r="E138" t="str">
            <v>SC009</v>
          </cell>
          <cell r="F138" t="str">
            <v>II-AOP Cabina Snam Paliano</v>
          </cell>
          <cell r="G138" t="str">
            <v>EDISON SPA</v>
          </cell>
          <cell r="H138" t="str">
            <v>DMMUC</v>
          </cell>
          <cell r="I138" t="str">
            <v>FR</v>
          </cell>
          <cell r="K138" t="str">
            <v>Pulse Meter</v>
          </cell>
          <cell r="L138" t="str">
            <v>Deliveries</v>
          </cell>
          <cell r="M138" t="str">
            <v>PD Chart</v>
          </cell>
          <cell r="N138">
            <v>0.25</v>
          </cell>
          <cell r="O138">
            <v>0.25</v>
          </cell>
          <cell r="P138">
            <v>0.25</v>
          </cell>
          <cell r="Q138">
            <v>140</v>
          </cell>
          <cell r="R138">
            <v>0.99665999999999999</v>
          </cell>
          <cell r="S138">
            <v>1.01325</v>
          </cell>
          <cell r="T138">
            <v>15</v>
          </cell>
          <cell r="U138" t="str">
            <v>Gauge</v>
          </cell>
          <cell r="V138" t="str">
            <v>NX-19 GCN</v>
          </cell>
          <cell r="W138" t="str">
            <v>REMI Pulse</v>
          </cell>
          <cell r="X138" t="str">
            <v>Recalculate Energy</v>
          </cell>
          <cell r="Y138" t="str">
            <v>Daily</v>
          </cell>
          <cell r="Z138" t="str">
            <v>Daily</v>
          </cell>
          <cell r="AA138" t="str">
            <v>SCHLUMBERGER</v>
          </cell>
          <cell r="AB138" t="str">
            <v>COMPLEX</v>
          </cell>
          <cell r="AC138" t="str">
            <v>Daily</v>
          </cell>
          <cell r="AD138" t="str">
            <v>MTR Estimation (Last Good Value)</v>
          </cell>
          <cell r="AE138" t="str">
            <v>1.3 Factor</v>
          </cell>
          <cell r="AF138" t="str">
            <v>Monthly</v>
          </cell>
          <cell r="AG138">
            <v>0</v>
          </cell>
          <cell r="AK138">
            <v>1</v>
          </cell>
          <cell r="AL138">
            <v>6</v>
          </cell>
          <cell r="AN138">
            <v>40</v>
          </cell>
          <cell r="AO138">
            <v>-10</v>
          </cell>
          <cell r="AP138" t="str">
            <v>Area</v>
          </cell>
          <cell r="AQ138" t="str">
            <v>Area</v>
          </cell>
          <cell r="AR138">
            <v>60</v>
          </cell>
          <cell r="AS138" t="str">
            <v>None</v>
          </cell>
          <cell r="AT138">
            <v>1</v>
          </cell>
          <cell r="AU138">
            <v>1</v>
          </cell>
          <cell r="AW138">
            <v>6</v>
          </cell>
        </row>
        <row r="139">
          <cell r="A139">
            <v>231</v>
          </cell>
          <cell r="B139">
            <v>231</v>
          </cell>
          <cell r="C139" t="str">
            <v>SGM00000231D</v>
          </cell>
          <cell r="D139" t="str">
            <v>SO.TE.A. S.r.L.</v>
          </cell>
          <cell r="E139" t="str">
            <v>SC008</v>
          </cell>
          <cell r="F139" t="str">
            <v>AOP cabina di Roccasecca</v>
          </cell>
          <cell r="G139" t="str">
            <v>EDISON SPA</v>
          </cell>
          <cell r="H139" t="str">
            <v>NDM</v>
          </cell>
          <cell r="I139" t="str">
            <v>IS</v>
          </cell>
          <cell r="K139" t="str">
            <v>Pulse Meter</v>
          </cell>
          <cell r="L139" t="str">
            <v>Deliveries</v>
          </cell>
          <cell r="M139" t="str">
            <v>PD Chart</v>
          </cell>
          <cell r="N139">
            <v>0.25</v>
          </cell>
          <cell r="O139">
            <v>0.25</v>
          </cell>
          <cell r="P139">
            <v>0.25</v>
          </cell>
          <cell r="Q139">
            <v>164</v>
          </cell>
          <cell r="R139">
            <v>0.99383999999999995</v>
          </cell>
          <cell r="S139">
            <v>1.01325</v>
          </cell>
          <cell r="T139">
            <v>15</v>
          </cell>
          <cell r="U139" t="str">
            <v>Gauge</v>
          </cell>
          <cell r="V139" t="str">
            <v>NX-19 GCN</v>
          </cell>
          <cell r="W139" t="str">
            <v>REMI Pulse</v>
          </cell>
          <cell r="X139" t="str">
            <v>Recalculate Energy</v>
          </cell>
          <cell r="Y139" t="str">
            <v>Daily</v>
          </cell>
          <cell r="Z139" t="str">
            <v>Daily</v>
          </cell>
          <cell r="AA139" t="str">
            <v>FIORENTINI</v>
          </cell>
          <cell r="AB139" t="str">
            <v>FIOMEC 12S</v>
          </cell>
          <cell r="AC139" t="str">
            <v>Daily</v>
          </cell>
          <cell r="AD139" t="str">
            <v>MTR Estimation (Last Good Value)</v>
          </cell>
          <cell r="AE139" t="str">
            <v>1.3 Factor</v>
          </cell>
          <cell r="AF139" t="str">
            <v>Monthly</v>
          </cell>
          <cell r="AG139">
            <v>0</v>
          </cell>
          <cell r="AK139">
            <v>1</v>
          </cell>
          <cell r="AL139">
            <v>2.5</v>
          </cell>
          <cell r="AN139">
            <v>40</v>
          </cell>
          <cell r="AO139">
            <v>-10</v>
          </cell>
          <cell r="AP139" t="str">
            <v>Area</v>
          </cell>
          <cell r="AQ139" t="str">
            <v>Area</v>
          </cell>
          <cell r="AR139">
            <v>60</v>
          </cell>
          <cell r="AS139" t="str">
            <v>None</v>
          </cell>
          <cell r="AT139">
            <v>1</v>
          </cell>
          <cell r="AU139">
            <v>1</v>
          </cell>
          <cell r="AV139">
            <v>7</v>
          </cell>
          <cell r="AW139">
            <v>7</v>
          </cell>
          <cell r="AX139">
            <v>7</v>
          </cell>
          <cell r="AY139">
            <v>7</v>
          </cell>
        </row>
        <row r="140">
          <cell r="A140">
            <v>232</v>
          </cell>
          <cell r="B140">
            <v>232</v>
          </cell>
          <cell r="C140" t="str">
            <v>NET00000232D</v>
          </cell>
          <cell r="D140" t="str">
            <v>JFET S.R.L.</v>
          </cell>
          <cell r="E140" t="str">
            <v>S07</v>
          </cell>
          <cell r="F140" t="str">
            <v>TERMOLI</v>
          </cell>
          <cell r="G140" t="str">
            <v>ENI DIV. GAS AND POWER (SHIPPER)</v>
          </cell>
          <cell r="H140" t="str">
            <v>NDM</v>
          </cell>
          <cell r="I140" t="str">
            <v>CB</v>
          </cell>
          <cell r="J140" t="str">
            <v>Consorzio Termoli</v>
          </cell>
          <cell r="K140" t="str">
            <v>Pulse Meter</v>
          </cell>
          <cell r="L140" t="str">
            <v>Deliveries</v>
          </cell>
          <cell r="M140" t="str">
            <v>PD Chart</v>
          </cell>
          <cell r="N140">
            <v>0.25</v>
          </cell>
          <cell r="O140">
            <v>0.25</v>
          </cell>
          <cell r="P140">
            <v>0.25</v>
          </cell>
          <cell r="Q140">
            <v>35</v>
          </cell>
          <cell r="R140">
            <v>1.00908</v>
          </cell>
          <cell r="S140">
            <v>1.01325</v>
          </cell>
          <cell r="T140">
            <v>15</v>
          </cell>
          <cell r="U140" t="str">
            <v>Gauge</v>
          </cell>
          <cell r="V140" t="str">
            <v>NX-19 GCN</v>
          </cell>
          <cell r="W140" t="str">
            <v>REMI Pulse</v>
          </cell>
          <cell r="X140" t="str">
            <v>Recalculate Energy</v>
          </cell>
          <cell r="Y140" t="str">
            <v>Daily</v>
          </cell>
          <cell r="Z140" t="str">
            <v>Sampled</v>
          </cell>
          <cell r="AC140" t="str">
            <v>Daily</v>
          </cell>
          <cell r="AD140" t="str">
            <v>MTR Estimation (Last Good Value)</v>
          </cell>
          <cell r="AE140" t="str">
            <v>1.3 Factor</v>
          </cell>
          <cell r="AF140" t="str">
            <v>Monthly</v>
          </cell>
          <cell r="AG140">
            <v>0</v>
          </cell>
          <cell r="AK140">
            <v>1</v>
          </cell>
          <cell r="AL140">
            <v>4</v>
          </cell>
          <cell r="AN140">
            <v>40</v>
          </cell>
          <cell r="AO140">
            <v>-10</v>
          </cell>
          <cell r="AP140" t="str">
            <v>Area</v>
          </cell>
          <cell r="AQ140" t="str">
            <v>Area</v>
          </cell>
          <cell r="AR140">
            <v>60</v>
          </cell>
          <cell r="AS140" t="str">
            <v>None</v>
          </cell>
          <cell r="AT140">
            <v>1</v>
          </cell>
          <cell r="AU140">
            <v>1</v>
          </cell>
          <cell r="AV140">
            <v>6</v>
          </cell>
          <cell r="AW140">
            <v>6</v>
          </cell>
          <cell r="AX140">
            <v>6</v>
          </cell>
          <cell r="AY140">
            <v>6</v>
          </cell>
        </row>
        <row r="141">
          <cell r="A141">
            <v>233</v>
          </cell>
          <cell r="B141">
            <v>233</v>
          </cell>
          <cell r="C141" t="str">
            <v>SGM00000233D</v>
          </cell>
          <cell r="D141" t="str">
            <v>CARINT S.r.l.</v>
          </cell>
          <cell r="E141" t="str">
            <v>SC009</v>
          </cell>
          <cell r="F141" t="str">
            <v>II-AOP Cabina Snam Paliano</v>
          </cell>
          <cell r="G141" t="str">
            <v>EDISON SPA</v>
          </cell>
          <cell r="H141" t="str">
            <v>NDM</v>
          </cell>
          <cell r="I141" t="str">
            <v>FR</v>
          </cell>
          <cell r="K141" t="str">
            <v>Pulse Meter</v>
          </cell>
          <cell r="L141" t="str">
            <v>Deliveries</v>
          </cell>
          <cell r="M141" t="str">
            <v>PD Chart</v>
          </cell>
          <cell r="N141">
            <v>0.25</v>
          </cell>
          <cell r="O141">
            <v>0.25</v>
          </cell>
          <cell r="P141">
            <v>0.25</v>
          </cell>
          <cell r="Q141">
            <v>154</v>
          </cell>
          <cell r="R141">
            <v>0.99500999999999995</v>
          </cell>
          <cell r="S141">
            <v>1.01325</v>
          </cell>
          <cell r="T141">
            <v>15</v>
          </cell>
          <cell r="U141" t="str">
            <v>Gauge</v>
          </cell>
          <cell r="V141" t="str">
            <v>NX-19 GCN</v>
          </cell>
          <cell r="W141" t="str">
            <v>REMI Pulse</v>
          </cell>
          <cell r="X141" t="str">
            <v>Recalculate Energy</v>
          </cell>
          <cell r="Y141" t="str">
            <v>Daily</v>
          </cell>
          <cell r="Z141" t="str">
            <v>Daily</v>
          </cell>
          <cell r="AA141" t="str">
            <v>FIORENTINI</v>
          </cell>
          <cell r="AB141" t="str">
            <v>FIOMEC 11TS</v>
          </cell>
          <cell r="AC141" t="str">
            <v>Daily</v>
          </cell>
          <cell r="AD141" t="str">
            <v>MTR Estimation (Last Good Value)</v>
          </cell>
          <cell r="AE141" t="str">
            <v>1.3 Factor</v>
          </cell>
          <cell r="AF141" t="str">
            <v>Monthly</v>
          </cell>
          <cell r="AG141">
            <v>0</v>
          </cell>
          <cell r="AK141">
            <v>1</v>
          </cell>
          <cell r="AL141">
            <v>4</v>
          </cell>
          <cell r="AN141">
            <v>40</v>
          </cell>
          <cell r="AO141">
            <v>-10</v>
          </cell>
          <cell r="AP141" t="str">
            <v>Area</v>
          </cell>
          <cell r="AQ141" t="str">
            <v>Area</v>
          </cell>
          <cell r="AR141">
            <v>60</v>
          </cell>
          <cell r="AS141" t="str">
            <v>None</v>
          </cell>
          <cell r="AT141">
            <v>1</v>
          </cell>
          <cell r="AU141">
            <v>1</v>
          </cell>
          <cell r="AV141">
            <v>7</v>
          </cell>
          <cell r="AW141">
            <v>7</v>
          </cell>
          <cell r="AX141">
            <v>7</v>
          </cell>
          <cell r="AY141">
            <v>7</v>
          </cell>
        </row>
        <row r="142">
          <cell r="A142">
            <v>281</v>
          </cell>
          <cell r="B142">
            <v>281</v>
          </cell>
          <cell r="C142" t="str">
            <v>SGM00000281D</v>
          </cell>
          <cell r="D142" t="str">
            <v>ALSTOM FERROVIARIA S.p.A.</v>
          </cell>
          <cell r="E142" t="str">
            <v>SC009</v>
          </cell>
          <cell r="F142" t="str">
            <v>II-AOP Cabina Snam Paliano</v>
          </cell>
          <cell r="G142" t="str">
            <v>ENEL TRADE (SHIPPER)</v>
          </cell>
          <cell r="H142" t="str">
            <v>NDM</v>
          </cell>
          <cell r="I142" t="str">
            <v>RM</v>
          </cell>
          <cell r="K142" t="str">
            <v>Pulse Meter</v>
          </cell>
          <cell r="L142" t="str">
            <v>Deliveries</v>
          </cell>
          <cell r="M142" t="str">
            <v>PD Chart</v>
          </cell>
          <cell r="N142">
            <v>0.25</v>
          </cell>
          <cell r="O142">
            <v>0.25</v>
          </cell>
          <cell r="P142">
            <v>0.25</v>
          </cell>
          <cell r="Q142">
            <v>208</v>
          </cell>
          <cell r="R142">
            <v>0.98870000000000002</v>
          </cell>
          <cell r="S142">
            <v>1.01325</v>
          </cell>
          <cell r="T142">
            <v>15</v>
          </cell>
          <cell r="U142" t="str">
            <v>Gauge</v>
          </cell>
          <cell r="V142" t="str">
            <v>NX-19 GCN</v>
          </cell>
          <cell r="W142" t="str">
            <v>REMI Pulse</v>
          </cell>
          <cell r="X142" t="str">
            <v>Recalculate Energy</v>
          </cell>
          <cell r="Y142" t="str">
            <v>Daily</v>
          </cell>
          <cell r="Z142" t="str">
            <v>Daily</v>
          </cell>
          <cell r="AA142" t="str">
            <v>ITI</v>
          </cell>
          <cell r="AB142" t="str">
            <v>782-2X</v>
          </cell>
          <cell r="AC142" t="str">
            <v>Daily</v>
          </cell>
          <cell r="AD142" t="str">
            <v>MTR Estimation (Last Good Value)</v>
          </cell>
          <cell r="AE142" t="str">
            <v>1.3 Factor</v>
          </cell>
          <cell r="AF142" t="str">
            <v>Monthly</v>
          </cell>
          <cell r="AG142">
            <v>0</v>
          </cell>
          <cell r="AK142">
            <v>1</v>
          </cell>
          <cell r="AL142">
            <v>5</v>
          </cell>
          <cell r="AN142">
            <v>40</v>
          </cell>
          <cell r="AO142">
            <v>-10</v>
          </cell>
          <cell r="AP142" t="str">
            <v>Native</v>
          </cell>
          <cell r="AQ142" t="str">
            <v>Native</v>
          </cell>
          <cell r="AR142">
            <v>60</v>
          </cell>
          <cell r="AS142" t="str">
            <v>None</v>
          </cell>
          <cell r="AT142">
            <v>1</v>
          </cell>
          <cell r="AU142">
            <v>1</v>
          </cell>
          <cell r="AV142">
            <v>7</v>
          </cell>
          <cell r="AW142">
            <v>7</v>
          </cell>
          <cell r="AX142">
            <v>7</v>
          </cell>
          <cell r="AY142">
            <v>7</v>
          </cell>
        </row>
        <row r="143">
          <cell r="A143">
            <v>282</v>
          </cell>
          <cell r="B143">
            <v>282</v>
          </cell>
          <cell r="C143" t="str">
            <v>SGM00000282D</v>
          </cell>
          <cell r="D143" t="str">
            <v>CONSORZIO CAMPOCHIARO</v>
          </cell>
          <cell r="E143" t="str">
            <v>SC008</v>
          </cell>
          <cell r="F143" t="str">
            <v>AOP cabina di Roccasecca</v>
          </cell>
          <cell r="G143" t="str">
            <v>EDISON SPA</v>
          </cell>
          <cell r="H143" t="str">
            <v>DMDU</v>
          </cell>
          <cell r="I143" t="str">
            <v>CB</v>
          </cell>
          <cell r="K143" t="str">
            <v>Pulse Meter</v>
          </cell>
          <cell r="L143" t="str">
            <v>Deliveries</v>
          </cell>
          <cell r="M143" t="str">
            <v>PD Chart</v>
          </cell>
          <cell r="N143">
            <v>0.25</v>
          </cell>
          <cell r="O143">
            <v>0.25</v>
          </cell>
          <cell r="P143">
            <v>0.25</v>
          </cell>
          <cell r="Q143">
            <v>516</v>
          </cell>
          <cell r="R143">
            <v>0.95342000000000005</v>
          </cell>
          <cell r="S143">
            <v>1.01325</v>
          </cell>
          <cell r="T143">
            <v>15</v>
          </cell>
          <cell r="U143" t="str">
            <v>Gauge</v>
          </cell>
          <cell r="V143" t="str">
            <v>NX-19 GCN</v>
          </cell>
          <cell r="W143" t="str">
            <v>REMI Pulse</v>
          </cell>
          <cell r="X143" t="str">
            <v>Recalculate Energy</v>
          </cell>
          <cell r="Y143" t="str">
            <v>Daily</v>
          </cell>
          <cell r="Z143" t="str">
            <v>Daily</v>
          </cell>
          <cell r="AA143" t="str">
            <v>FIORENTINI</v>
          </cell>
          <cell r="AB143" t="str">
            <v>FIOMEC 12TS SK</v>
          </cell>
          <cell r="AC143" t="str">
            <v>Daily</v>
          </cell>
          <cell r="AD143" t="str">
            <v>MTR Estimation (Last Good Value)</v>
          </cell>
          <cell r="AE143" t="str">
            <v>None</v>
          </cell>
          <cell r="AF143" t="str">
            <v>Monthly</v>
          </cell>
          <cell r="AG143">
            <v>5340</v>
          </cell>
          <cell r="AK143">
            <v>1</v>
          </cell>
          <cell r="AL143">
            <v>6</v>
          </cell>
          <cell r="AN143">
            <v>40</v>
          </cell>
          <cell r="AO143">
            <v>-10</v>
          </cell>
          <cell r="AP143" t="str">
            <v>Area</v>
          </cell>
          <cell r="AQ143" t="str">
            <v>Area</v>
          </cell>
          <cell r="AR143">
            <v>60</v>
          </cell>
          <cell r="AS143" t="str">
            <v>None</v>
          </cell>
          <cell r="AT143">
            <v>1</v>
          </cell>
          <cell r="AU143">
            <v>1</v>
          </cell>
          <cell r="AV143">
            <v>7</v>
          </cell>
          <cell r="AW143">
            <v>7</v>
          </cell>
          <cell r="AX143">
            <v>7</v>
          </cell>
          <cell r="AY143">
            <v>7</v>
          </cell>
        </row>
        <row r="144">
          <cell r="A144">
            <v>296</v>
          </cell>
          <cell r="B144">
            <v>296</v>
          </cell>
          <cell r="C144" t="str">
            <v>SGM00000296DA</v>
          </cell>
          <cell r="D144" t="str">
            <v>COMUNE FROSINONE-ALATRI</v>
          </cell>
          <cell r="E144" t="str">
            <v>SC009</v>
          </cell>
          <cell r="F144" t="str">
            <v>II-AOP Cabina Snam Paliano</v>
          </cell>
          <cell r="G144" t="str">
            <v>ENI DIV. GAS AND POWER (SHIPPER)</v>
          </cell>
          <cell r="H144" t="str">
            <v>DMDU</v>
          </cell>
          <cell r="I144" t="str">
            <v>FR</v>
          </cell>
          <cell r="J144" t="str">
            <v>Metanodotto SGM</v>
          </cell>
          <cell r="K144" t="str">
            <v>Pulse Meter</v>
          </cell>
          <cell r="L144" t="str">
            <v>Deliveries</v>
          </cell>
          <cell r="M144" t="str">
            <v>PD Chart</v>
          </cell>
          <cell r="N144">
            <v>0.25</v>
          </cell>
          <cell r="O144">
            <v>0.25</v>
          </cell>
          <cell r="P144">
            <v>0.25</v>
          </cell>
          <cell r="Q144">
            <v>380</v>
          </cell>
          <cell r="R144">
            <v>0.96884000000000003</v>
          </cell>
          <cell r="S144">
            <v>1.01325</v>
          </cell>
          <cell r="T144">
            <v>15</v>
          </cell>
          <cell r="U144" t="str">
            <v>Gauge</v>
          </cell>
          <cell r="V144" t="str">
            <v>NX-19 GCN</v>
          </cell>
          <cell r="W144" t="str">
            <v>REMI Pulse</v>
          </cell>
          <cell r="X144" t="str">
            <v>Recalculate Energy</v>
          </cell>
          <cell r="Y144" t="str">
            <v>Daily</v>
          </cell>
          <cell r="Z144" t="str">
            <v>Daily</v>
          </cell>
          <cell r="AA144" t="str">
            <v>SCHLUMBERGER</v>
          </cell>
          <cell r="AB144" t="str">
            <v>COMPLEX</v>
          </cell>
          <cell r="AC144" t="str">
            <v>Daily</v>
          </cell>
          <cell r="AD144" t="str">
            <v>MTR Estimation (Last Good Value)</v>
          </cell>
          <cell r="AE144" t="str">
            <v>None</v>
          </cell>
          <cell r="AF144" t="str">
            <v>Monthly</v>
          </cell>
          <cell r="AG144">
            <v>4026</v>
          </cell>
          <cell r="AK144">
            <v>1</v>
          </cell>
          <cell r="AL144">
            <v>6</v>
          </cell>
          <cell r="AN144">
            <v>40</v>
          </cell>
          <cell r="AO144">
            <v>-10</v>
          </cell>
          <cell r="AP144" t="str">
            <v>Area</v>
          </cell>
          <cell r="AQ144" t="str">
            <v>Area</v>
          </cell>
          <cell r="AR144">
            <v>60</v>
          </cell>
          <cell r="AS144" t="str">
            <v>None</v>
          </cell>
          <cell r="AT144">
            <v>1</v>
          </cell>
          <cell r="AU144">
            <v>1</v>
          </cell>
          <cell r="AV144">
            <v>7</v>
          </cell>
          <cell r="AW144">
            <v>7</v>
          </cell>
          <cell r="AX144">
            <v>7</v>
          </cell>
          <cell r="AY144">
            <v>7</v>
          </cell>
        </row>
        <row r="145">
          <cell r="A145">
            <v>297</v>
          </cell>
          <cell r="B145">
            <v>297</v>
          </cell>
          <cell r="C145" t="str">
            <v>SGM00000297D</v>
          </cell>
          <cell r="D145" t="str">
            <v>AUTOGRILL S.p.A.</v>
          </cell>
          <cell r="E145" t="str">
            <v>SC009</v>
          </cell>
          <cell r="F145" t="str">
            <v>II-AOP Cabina Snam Paliano</v>
          </cell>
          <cell r="H145" t="str">
            <v>NDM</v>
          </cell>
          <cell r="I145" t="str">
            <v>FR</v>
          </cell>
          <cell r="K145" t="str">
            <v>Pulse Meter</v>
          </cell>
          <cell r="L145" t="str">
            <v>Deliveries</v>
          </cell>
          <cell r="M145" t="str">
            <v>PD Chart</v>
          </cell>
          <cell r="N145">
            <v>0.25</v>
          </cell>
          <cell r="O145">
            <v>0.25</v>
          </cell>
          <cell r="P145">
            <v>0.25</v>
          </cell>
          <cell r="Q145">
            <v>144</v>
          </cell>
          <cell r="R145">
            <v>0.99619000000000002</v>
          </cell>
          <cell r="S145">
            <v>1.01325</v>
          </cell>
          <cell r="T145">
            <v>15</v>
          </cell>
          <cell r="U145" t="str">
            <v>Gauge</v>
          </cell>
          <cell r="V145" t="str">
            <v>NX-19 GCN</v>
          </cell>
          <cell r="W145" t="str">
            <v>REMI Pulse</v>
          </cell>
          <cell r="X145" t="str">
            <v>Recalculate Energy</v>
          </cell>
          <cell r="Y145" t="str">
            <v>Daily</v>
          </cell>
          <cell r="Z145" t="str">
            <v>Daily</v>
          </cell>
          <cell r="AA145" t="str">
            <v>SCHLUMBERGER</v>
          </cell>
          <cell r="AB145" t="str">
            <v>PTZ</v>
          </cell>
          <cell r="AC145" t="str">
            <v>Daily</v>
          </cell>
          <cell r="AD145" t="str">
            <v>MTR Estimation (Last Good Value)</v>
          </cell>
          <cell r="AE145" t="str">
            <v>1.3 Factor</v>
          </cell>
          <cell r="AF145" t="str">
            <v>Monthly</v>
          </cell>
          <cell r="AG145">
            <v>7</v>
          </cell>
          <cell r="AK145">
            <v>1</v>
          </cell>
          <cell r="AL145">
            <v>6</v>
          </cell>
          <cell r="AN145">
            <v>40</v>
          </cell>
          <cell r="AO145">
            <v>-10</v>
          </cell>
          <cell r="AP145" t="str">
            <v>Area</v>
          </cell>
          <cell r="AQ145" t="str">
            <v>Area</v>
          </cell>
          <cell r="AR145">
            <v>60</v>
          </cell>
          <cell r="AS145" t="str">
            <v>None</v>
          </cell>
          <cell r="AT145">
            <v>1</v>
          </cell>
          <cell r="AU145">
            <v>1</v>
          </cell>
          <cell r="AV145">
            <v>7</v>
          </cell>
          <cell r="AW145">
            <v>7</v>
          </cell>
          <cell r="AX145">
            <v>7</v>
          </cell>
          <cell r="AY145">
            <v>7</v>
          </cell>
        </row>
        <row r="146">
          <cell r="A146">
            <v>298</v>
          </cell>
          <cell r="B146">
            <v>298</v>
          </cell>
          <cell r="C146" t="str">
            <v>SGM00000298D</v>
          </cell>
          <cell r="D146" t="str">
            <v>CONSORZ.CENTRO COMM."LE SORGENTI"</v>
          </cell>
          <cell r="E146" t="str">
            <v>SC009</v>
          </cell>
          <cell r="F146" t="str">
            <v>II-AOP Cabina Snam Paliano</v>
          </cell>
          <cell r="G146" t="str">
            <v>EDISON SPA</v>
          </cell>
          <cell r="H146" t="str">
            <v>DMMUC</v>
          </cell>
          <cell r="I146" t="str">
            <v>FR</v>
          </cell>
          <cell r="K146" t="str">
            <v>Pulse Meter</v>
          </cell>
          <cell r="L146" t="str">
            <v>Deliveries</v>
          </cell>
          <cell r="M146" t="str">
            <v>PD Chart</v>
          </cell>
          <cell r="N146">
            <v>0.25</v>
          </cell>
          <cell r="O146">
            <v>0.25</v>
          </cell>
          <cell r="P146">
            <v>0.25</v>
          </cell>
          <cell r="Q146">
            <v>144</v>
          </cell>
          <cell r="R146">
            <v>0.99619000000000002</v>
          </cell>
          <cell r="S146">
            <v>1.01325</v>
          </cell>
          <cell r="T146">
            <v>15</v>
          </cell>
          <cell r="U146" t="str">
            <v>Gauge</v>
          </cell>
          <cell r="V146" t="str">
            <v>NX-19 GCN</v>
          </cell>
          <cell r="W146" t="str">
            <v>REMI Pulse</v>
          </cell>
          <cell r="X146" t="str">
            <v>Recalculate Energy</v>
          </cell>
          <cell r="Y146" t="str">
            <v>Daily</v>
          </cell>
          <cell r="Z146" t="str">
            <v>Daily</v>
          </cell>
          <cell r="AA146" t="str">
            <v>SCHLUMBERGER</v>
          </cell>
          <cell r="AB146" t="str">
            <v>PTZ</v>
          </cell>
          <cell r="AC146" t="str">
            <v>Daily</v>
          </cell>
          <cell r="AD146" t="str">
            <v>MTR Estimation (Last Good Value)</v>
          </cell>
          <cell r="AE146" t="str">
            <v>1.3 Factor</v>
          </cell>
          <cell r="AF146" t="str">
            <v>Monthly</v>
          </cell>
          <cell r="AG146">
            <v>0</v>
          </cell>
          <cell r="AK146">
            <v>1</v>
          </cell>
          <cell r="AL146">
            <v>6</v>
          </cell>
          <cell r="AN146">
            <v>40</v>
          </cell>
          <cell r="AO146">
            <v>-10</v>
          </cell>
          <cell r="AP146" t="str">
            <v>Area</v>
          </cell>
          <cell r="AQ146" t="str">
            <v>Area</v>
          </cell>
          <cell r="AR146">
            <v>60</v>
          </cell>
          <cell r="AS146" t="str">
            <v>None</v>
          </cell>
          <cell r="AT146">
            <v>1</v>
          </cell>
          <cell r="AU146">
            <v>1</v>
          </cell>
          <cell r="AV146">
            <v>7</v>
          </cell>
          <cell r="AW146">
            <v>7</v>
          </cell>
          <cell r="AX146">
            <v>7</v>
          </cell>
          <cell r="AY146">
            <v>7</v>
          </cell>
        </row>
        <row r="147">
          <cell r="A147">
            <v>299</v>
          </cell>
          <cell r="B147">
            <v>299</v>
          </cell>
          <cell r="C147" t="str">
            <v>SGM00000299D</v>
          </cell>
          <cell r="D147" t="str">
            <v>S.S.C. SOCIETÀ SVILUPPO COMMERCIALE SRL</v>
          </cell>
          <cell r="E147" t="str">
            <v>SC009</v>
          </cell>
          <cell r="F147" t="str">
            <v>II-AOP Cabina Snam Paliano</v>
          </cell>
          <cell r="G147" t="str">
            <v>ENI DIV. GAS AND POWER (SHIPPER)</v>
          </cell>
          <cell r="H147" t="str">
            <v>DMMUC</v>
          </cell>
          <cell r="I147" t="str">
            <v>FR</v>
          </cell>
          <cell r="K147" t="str">
            <v>Pulse Meter</v>
          </cell>
          <cell r="L147" t="str">
            <v>Deliveries</v>
          </cell>
          <cell r="M147" t="str">
            <v>PD Chart</v>
          </cell>
          <cell r="N147">
            <v>0.25</v>
          </cell>
          <cell r="O147">
            <v>0.25</v>
          </cell>
          <cell r="P147">
            <v>0.25</v>
          </cell>
          <cell r="Q147">
            <v>144</v>
          </cell>
          <cell r="R147">
            <v>0.99619000000000002</v>
          </cell>
          <cell r="S147">
            <v>1.01325</v>
          </cell>
          <cell r="T147">
            <v>15</v>
          </cell>
          <cell r="U147" t="str">
            <v>Gauge</v>
          </cell>
          <cell r="V147" t="str">
            <v>NX-19 GCN</v>
          </cell>
          <cell r="W147" t="str">
            <v>REMI Pulse</v>
          </cell>
          <cell r="X147" t="str">
            <v>Recalculate Energy</v>
          </cell>
          <cell r="Y147" t="str">
            <v>Daily</v>
          </cell>
          <cell r="Z147" t="str">
            <v>Daily</v>
          </cell>
          <cell r="AA147" t="str">
            <v>SCHLUMBERGER</v>
          </cell>
          <cell r="AB147" t="str">
            <v>PTZ</v>
          </cell>
          <cell r="AC147" t="str">
            <v>Daily</v>
          </cell>
          <cell r="AD147" t="str">
            <v>MTR Estimation (Last Good Value)</v>
          </cell>
          <cell r="AE147" t="str">
            <v>1.3 Factor</v>
          </cell>
          <cell r="AF147" t="str">
            <v>Monthly</v>
          </cell>
          <cell r="AG147">
            <v>0</v>
          </cell>
          <cell r="AK147">
            <v>1</v>
          </cell>
          <cell r="AL147">
            <v>6</v>
          </cell>
          <cell r="AN147">
            <v>40</v>
          </cell>
          <cell r="AO147">
            <v>-10</v>
          </cell>
          <cell r="AP147" t="str">
            <v>Area</v>
          </cell>
          <cell r="AQ147" t="str">
            <v>Area</v>
          </cell>
          <cell r="AR147">
            <v>60</v>
          </cell>
          <cell r="AS147" t="str">
            <v>None</v>
          </cell>
          <cell r="AT147">
            <v>1</v>
          </cell>
          <cell r="AU147">
            <v>1</v>
          </cell>
          <cell r="AV147">
            <v>7</v>
          </cell>
          <cell r="AW147">
            <v>7</v>
          </cell>
          <cell r="AX147">
            <v>7</v>
          </cell>
          <cell r="AY147">
            <v>7</v>
          </cell>
        </row>
        <row r="148">
          <cell r="A148">
            <v>300</v>
          </cell>
          <cell r="B148">
            <v>300</v>
          </cell>
          <cell r="C148" t="str">
            <v>CEL00000300D</v>
          </cell>
          <cell r="D148" t="str">
            <v>COMUNE DI NOTARESCO</v>
          </cell>
          <cell r="E148" t="str">
            <v>SC006</v>
          </cell>
          <cell r="F148" t="str">
            <v>AOP cabina di riduzione di Pineto (20")</v>
          </cell>
          <cell r="G148" t="str">
            <v>EDISON SPA</v>
          </cell>
          <cell r="H148" t="str">
            <v>NDM</v>
          </cell>
          <cell r="I148" t="str">
            <v>TE</v>
          </cell>
          <cell r="K148" t="str">
            <v>Pulse Meter</v>
          </cell>
          <cell r="L148" t="str">
            <v>Deliveries</v>
          </cell>
          <cell r="M148" t="str">
            <v>PD Chart</v>
          </cell>
          <cell r="N148">
            <v>0.25</v>
          </cell>
          <cell r="O148">
            <v>0.25</v>
          </cell>
          <cell r="P148">
            <v>0.25</v>
          </cell>
          <cell r="Q148">
            <v>60</v>
          </cell>
          <cell r="R148">
            <v>1.0061100000000001</v>
          </cell>
          <cell r="S148">
            <v>1.01325</v>
          </cell>
          <cell r="T148">
            <v>15</v>
          </cell>
          <cell r="U148" t="str">
            <v>Gauge</v>
          </cell>
          <cell r="V148" t="str">
            <v>NX-19 GCN</v>
          </cell>
          <cell r="W148" t="str">
            <v>REMI Pulse</v>
          </cell>
          <cell r="X148" t="str">
            <v>Recalculate Energy</v>
          </cell>
          <cell r="Y148" t="str">
            <v>Daily</v>
          </cell>
          <cell r="Z148" t="str">
            <v>Daily</v>
          </cell>
          <cell r="AC148" t="str">
            <v>Daily</v>
          </cell>
          <cell r="AD148" t="str">
            <v>MTR Estimation (Last Good Value)</v>
          </cell>
          <cell r="AE148" t="str">
            <v>Alternate Meter Profile</v>
          </cell>
          <cell r="AF148" t="str">
            <v>Monthly</v>
          </cell>
          <cell r="AG148">
            <v>6046</v>
          </cell>
          <cell r="AK148">
            <v>1</v>
          </cell>
          <cell r="AL148">
            <v>2.5</v>
          </cell>
          <cell r="AN148">
            <v>40</v>
          </cell>
          <cell r="AO148">
            <v>-10</v>
          </cell>
          <cell r="AP148" t="str">
            <v>Area</v>
          </cell>
          <cell r="AQ148" t="str">
            <v>Area</v>
          </cell>
          <cell r="AR148">
            <v>60</v>
          </cell>
          <cell r="AS148" t="str">
            <v>None</v>
          </cell>
          <cell r="AT148">
            <v>2</v>
          </cell>
          <cell r="AU148">
            <v>1</v>
          </cell>
          <cell r="AV148">
            <v>8</v>
          </cell>
          <cell r="AW148">
            <v>8</v>
          </cell>
          <cell r="AX148">
            <v>8</v>
          </cell>
          <cell r="AY148">
            <v>8</v>
          </cell>
        </row>
        <row r="149">
          <cell r="A149">
            <v>301</v>
          </cell>
          <cell r="B149">
            <v>301</v>
          </cell>
          <cell r="C149" t="str">
            <v>SGM00000301D</v>
          </cell>
          <cell r="D149" t="str">
            <v>COMUNE DI ARPINO</v>
          </cell>
          <cell r="E149" t="str">
            <v>SC008</v>
          </cell>
          <cell r="F149" t="str">
            <v>AOP cabina di Roccasecca</v>
          </cell>
          <cell r="G149" t="str">
            <v>ENI DIV. GAS AND POWER (SHIPPER)</v>
          </cell>
          <cell r="H149" t="str">
            <v>DMDU</v>
          </cell>
          <cell r="I149" t="str">
            <v>FR</v>
          </cell>
          <cell r="K149" t="str">
            <v>Pulse Meter</v>
          </cell>
          <cell r="L149" t="str">
            <v>Deliveries</v>
          </cell>
          <cell r="M149" t="str">
            <v>PD Chart</v>
          </cell>
          <cell r="N149">
            <v>0.25</v>
          </cell>
          <cell r="O149">
            <v>0.25</v>
          </cell>
          <cell r="P149">
            <v>0.25</v>
          </cell>
          <cell r="Q149">
            <v>225</v>
          </cell>
          <cell r="R149">
            <v>0.98672000000000004</v>
          </cell>
          <cell r="S149">
            <v>1.01325</v>
          </cell>
          <cell r="T149">
            <v>15</v>
          </cell>
          <cell r="U149" t="str">
            <v>Gauge</v>
          </cell>
          <cell r="V149" t="str">
            <v>NX-19 GCN</v>
          </cell>
          <cell r="W149" t="str">
            <v>REMI Pulse</v>
          </cell>
          <cell r="X149" t="str">
            <v>Recalculate Energy</v>
          </cell>
          <cell r="Y149" t="str">
            <v>Daily</v>
          </cell>
          <cell r="Z149" t="str">
            <v>Daily</v>
          </cell>
          <cell r="AA149" t="str">
            <v>SCHLUMBERGER</v>
          </cell>
          <cell r="AB149" t="str">
            <v>COMPLEX</v>
          </cell>
          <cell r="AC149" t="str">
            <v>Daily</v>
          </cell>
          <cell r="AD149" t="str">
            <v>MTR Estimation (Last Good Value)</v>
          </cell>
          <cell r="AE149" t="str">
            <v>None</v>
          </cell>
          <cell r="AF149" t="str">
            <v>Monthly</v>
          </cell>
          <cell r="AG149">
            <v>807</v>
          </cell>
          <cell r="AK149">
            <v>1</v>
          </cell>
          <cell r="AL149">
            <v>6</v>
          </cell>
          <cell r="AN149">
            <v>40</v>
          </cell>
          <cell r="AO149">
            <v>-10</v>
          </cell>
          <cell r="AP149" t="str">
            <v>Area</v>
          </cell>
          <cell r="AQ149" t="str">
            <v>Area</v>
          </cell>
          <cell r="AR149">
            <v>60</v>
          </cell>
          <cell r="AS149" t="str">
            <v>None</v>
          </cell>
          <cell r="AT149">
            <v>1</v>
          </cell>
          <cell r="AU149">
            <v>1</v>
          </cell>
          <cell r="AV149">
            <v>7</v>
          </cell>
          <cell r="AW149">
            <v>7</v>
          </cell>
          <cell r="AX149">
            <v>7</v>
          </cell>
          <cell r="AY149">
            <v>7</v>
          </cell>
        </row>
        <row r="150">
          <cell r="A150">
            <v>302</v>
          </cell>
          <cell r="B150">
            <v>302</v>
          </cell>
          <cell r="C150" t="str">
            <v>SGM00000302D</v>
          </cell>
          <cell r="D150" t="str">
            <v>COMUNE DI VEROLI</v>
          </cell>
          <cell r="E150" t="str">
            <v>SC009</v>
          </cell>
          <cell r="F150" t="str">
            <v>II-AOP Cabina Snam Paliano</v>
          </cell>
          <cell r="G150" t="str">
            <v>ENI DIV. GAS AND POWER (SHIPPER)</v>
          </cell>
          <cell r="H150" t="str">
            <v>DMDU</v>
          </cell>
          <cell r="I150" t="str">
            <v>FR</v>
          </cell>
          <cell r="K150" t="str">
            <v>Pulse Meter</v>
          </cell>
          <cell r="L150" t="str">
            <v>Deliveries</v>
          </cell>
          <cell r="M150" t="str">
            <v>PD Chart</v>
          </cell>
          <cell r="N150">
            <v>0.25</v>
          </cell>
          <cell r="O150">
            <v>0.25</v>
          </cell>
          <cell r="P150">
            <v>0.25</v>
          </cell>
          <cell r="Q150">
            <v>450</v>
          </cell>
          <cell r="R150">
            <v>0.96087</v>
          </cell>
          <cell r="S150">
            <v>1.01325</v>
          </cell>
          <cell r="T150">
            <v>15</v>
          </cell>
          <cell r="U150" t="str">
            <v>Gauge</v>
          </cell>
          <cell r="V150" t="str">
            <v>NX-19 GCN</v>
          </cell>
          <cell r="W150" t="str">
            <v>REMI Pulse</v>
          </cell>
          <cell r="X150" t="str">
            <v>Recalculate Energy</v>
          </cell>
          <cell r="Y150" t="str">
            <v>Daily</v>
          </cell>
          <cell r="Z150" t="str">
            <v>Daily</v>
          </cell>
          <cell r="AA150" t="str">
            <v>SCHLUMBERGER</v>
          </cell>
          <cell r="AB150" t="str">
            <v>COMPLEX</v>
          </cell>
          <cell r="AC150" t="str">
            <v>Daily</v>
          </cell>
          <cell r="AD150" t="str">
            <v>MTR Estimation (Last Good Value)</v>
          </cell>
          <cell r="AE150" t="str">
            <v>None</v>
          </cell>
          <cell r="AF150" t="str">
            <v>Monthly</v>
          </cell>
          <cell r="AG150">
            <v>668</v>
          </cell>
          <cell r="AK150">
            <v>1</v>
          </cell>
          <cell r="AL150">
            <v>6</v>
          </cell>
          <cell r="AN150">
            <v>40</v>
          </cell>
          <cell r="AO150">
            <v>-10</v>
          </cell>
          <cell r="AP150" t="str">
            <v>Area</v>
          </cell>
          <cell r="AQ150" t="str">
            <v>Area</v>
          </cell>
          <cell r="AR150">
            <v>60</v>
          </cell>
          <cell r="AS150" t="str">
            <v>None</v>
          </cell>
          <cell r="AT150">
            <v>1</v>
          </cell>
          <cell r="AU150">
            <v>1</v>
          </cell>
          <cell r="AV150">
            <v>7</v>
          </cell>
          <cell r="AW150">
            <v>7</v>
          </cell>
          <cell r="AX150">
            <v>7</v>
          </cell>
          <cell r="AY150">
            <v>7</v>
          </cell>
        </row>
        <row r="151">
          <cell r="A151">
            <v>303</v>
          </cell>
          <cell r="B151">
            <v>303</v>
          </cell>
          <cell r="C151" t="str">
            <v>CEL00000303D</v>
          </cell>
          <cell r="D151" t="str">
            <v>ILL SUD S.P.A.</v>
          </cell>
          <cell r="E151" t="str">
            <v>SC006</v>
          </cell>
          <cell r="F151" t="str">
            <v>AOP cabina di riduzione di Pineto (20")</v>
          </cell>
          <cell r="G151" t="str">
            <v>EDISON SPA</v>
          </cell>
          <cell r="H151" t="str">
            <v>NDM</v>
          </cell>
          <cell r="I151" t="str">
            <v>PE</v>
          </cell>
          <cell r="K151" t="str">
            <v>Pulse Meter</v>
          </cell>
          <cell r="L151" t="str">
            <v>Deliveries</v>
          </cell>
          <cell r="M151" t="str">
            <v>PD Chart</v>
          </cell>
          <cell r="N151">
            <v>0.25</v>
          </cell>
          <cell r="O151">
            <v>0.25</v>
          </cell>
          <cell r="P151">
            <v>0.25</v>
          </cell>
          <cell r="Q151">
            <v>10</v>
          </cell>
          <cell r="R151">
            <v>1.01206</v>
          </cell>
          <cell r="S151">
            <v>1.01325</v>
          </cell>
          <cell r="T151">
            <v>15</v>
          </cell>
          <cell r="U151" t="str">
            <v>Gauge</v>
          </cell>
          <cell r="V151" t="str">
            <v>NX-19 GCN</v>
          </cell>
          <cell r="W151" t="str">
            <v>REMI Pulse</v>
          </cell>
          <cell r="X151" t="str">
            <v>Recalculate Energy</v>
          </cell>
          <cell r="Y151" t="str">
            <v>Daily</v>
          </cell>
          <cell r="Z151" t="str">
            <v>Daily</v>
          </cell>
          <cell r="AC151" t="str">
            <v>Daily</v>
          </cell>
          <cell r="AD151" t="str">
            <v>MTR Estimation (Last Good Value)</v>
          </cell>
          <cell r="AE151" t="str">
            <v>1.3 Factor</v>
          </cell>
          <cell r="AF151" t="str">
            <v>Monthly</v>
          </cell>
          <cell r="AG151">
            <v>0</v>
          </cell>
          <cell r="AK151">
            <v>1</v>
          </cell>
          <cell r="AL151">
            <v>5</v>
          </cell>
          <cell r="AN151">
            <v>40</v>
          </cell>
          <cell r="AO151">
            <v>-10</v>
          </cell>
          <cell r="AP151" t="str">
            <v>Area</v>
          </cell>
          <cell r="AQ151" t="str">
            <v>Area</v>
          </cell>
          <cell r="AR151">
            <v>60</v>
          </cell>
          <cell r="AS151" t="str">
            <v>None</v>
          </cell>
          <cell r="AT151">
            <v>2</v>
          </cell>
          <cell r="AU151">
            <v>1</v>
          </cell>
          <cell r="AV151">
            <v>6</v>
          </cell>
          <cell r="AW151">
            <v>6</v>
          </cell>
          <cell r="AX151">
            <v>6</v>
          </cell>
          <cell r="AY151">
            <v>7</v>
          </cell>
        </row>
        <row r="152">
          <cell r="A152">
            <v>304</v>
          </cell>
          <cell r="B152">
            <v>304</v>
          </cell>
          <cell r="C152" t="str">
            <v>CEL00000304D</v>
          </cell>
          <cell r="D152" t="str">
            <v>CONGLOMERATI S.r.l</v>
          </cell>
          <cell r="E152" t="str">
            <v>SC006</v>
          </cell>
          <cell r="F152" t="str">
            <v>AOP cabina di riduzione di Pineto (20")</v>
          </cell>
          <cell r="G152" t="str">
            <v>ENI DIV. GAS AND POWER (SHIPPER)</v>
          </cell>
          <cell r="H152" t="str">
            <v>NDM</v>
          </cell>
          <cell r="I152" t="str">
            <v>PE</v>
          </cell>
          <cell r="K152" t="str">
            <v>Pulse Meter</v>
          </cell>
          <cell r="L152" t="str">
            <v>Deliveries</v>
          </cell>
          <cell r="M152" t="str">
            <v>PD Chart</v>
          </cell>
          <cell r="N152">
            <v>0.25</v>
          </cell>
          <cell r="O152">
            <v>0.25</v>
          </cell>
          <cell r="P152">
            <v>0.25</v>
          </cell>
          <cell r="Q152">
            <v>10</v>
          </cell>
          <cell r="R152">
            <v>1.01206</v>
          </cell>
          <cell r="S152">
            <v>1.01325</v>
          </cell>
          <cell r="T152">
            <v>15</v>
          </cell>
          <cell r="U152" t="str">
            <v>Gauge</v>
          </cell>
          <cell r="V152" t="str">
            <v>NX-19 GCN</v>
          </cell>
          <cell r="W152" t="str">
            <v>REMI Pulse</v>
          </cell>
          <cell r="X152" t="str">
            <v>Recalculate Energy</v>
          </cell>
          <cell r="Y152" t="str">
            <v>Daily</v>
          </cell>
          <cell r="Z152" t="str">
            <v>Daily</v>
          </cell>
          <cell r="AC152" t="str">
            <v>Daily</v>
          </cell>
          <cell r="AD152" t="str">
            <v>MTR Estimation (Last Good Value)</v>
          </cell>
          <cell r="AE152" t="str">
            <v>1.3 Factor</v>
          </cell>
          <cell r="AF152" t="str">
            <v>Monthly</v>
          </cell>
          <cell r="AG152">
            <v>0</v>
          </cell>
          <cell r="AK152">
            <v>1</v>
          </cell>
          <cell r="AL152">
            <v>5</v>
          </cell>
          <cell r="AN152">
            <v>40</v>
          </cell>
          <cell r="AO152">
            <v>-10</v>
          </cell>
          <cell r="AP152" t="str">
            <v>Area</v>
          </cell>
          <cell r="AQ152" t="str">
            <v>Area</v>
          </cell>
          <cell r="AR152">
            <v>60</v>
          </cell>
          <cell r="AS152" t="str">
            <v>None</v>
          </cell>
          <cell r="AT152">
            <v>1</v>
          </cell>
          <cell r="AU152">
            <v>1</v>
          </cell>
          <cell r="AV152">
            <v>6</v>
          </cell>
          <cell r="AW152">
            <v>7</v>
          </cell>
          <cell r="AX152">
            <v>7</v>
          </cell>
          <cell r="AY152">
            <v>7</v>
          </cell>
        </row>
        <row r="153">
          <cell r="A153">
            <v>305</v>
          </cell>
          <cell r="B153">
            <v>305</v>
          </cell>
          <cell r="C153" t="str">
            <v>CEL00000305D</v>
          </cell>
          <cell r="D153" t="str">
            <v>LAFARGE ADRIASEBINA S.r.l.</v>
          </cell>
          <cell r="E153" t="str">
            <v>SC006</v>
          </cell>
          <cell r="F153" t="str">
            <v>AOP cabina di riduzione di Pineto (20")</v>
          </cell>
          <cell r="G153" t="str">
            <v>ENEL TRADE (SHIPPER)</v>
          </cell>
          <cell r="H153" t="str">
            <v>DMDU</v>
          </cell>
          <cell r="I153" t="str">
            <v>PE</v>
          </cell>
          <cell r="K153" t="str">
            <v>Pulse Meter</v>
          </cell>
          <cell r="L153" t="str">
            <v>Deliveries</v>
          </cell>
          <cell r="M153" t="str">
            <v>PD Chart</v>
          </cell>
          <cell r="N153">
            <v>0.25</v>
          </cell>
          <cell r="O153">
            <v>0.25</v>
          </cell>
          <cell r="P153">
            <v>0.25</v>
          </cell>
          <cell r="Q153">
            <v>10</v>
          </cell>
          <cell r="R153">
            <v>1.01206</v>
          </cell>
          <cell r="S153">
            <v>1.01325</v>
          </cell>
          <cell r="T153">
            <v>15</v>
          </cell>
          <cell r="U153" t="str">
            <v>Gauge</v>
          </cell>
          <cell r="V153" t="str">
            <v>NX-19 GCN</v>
          </cell>
          <cell r="W153" t="str">
            <v>REMI Pulse</v>
          </cell>
          <cell r="X153" t="str">
            <v>Recalculate Energy</v>
          </cell>
          <cell r="Y153" t="str">
            <v>Daily</v>
          </cell>
          <cell r="Z153" t="str">
            <v>Daily</v>
          </cell>
          <cell r="AA153" t="str">
            <v>SCHLUMBERGER</v>
          </cell>
          <cell r="AB153" t="str">
            <v>COMPLEX 3CS1</v>
          </cell>
          <cell r="AC153" t="str">
            <v>Daily</v>
          </cell>
          <cell r="AD153" t="str">
            <v>MTR Estimation (Last Good Value)</v>
          </cell>
          <cell r="AE153" t="str">
            <v>None</v>
          </cell>
          <cell r="AF153" t="str">
            <v>Monthly</v>
          </cell>
          <cell r="AG153">
            <v>0</v>
          </cell>
          <cell r="AK153">
            <v>1</v>
          </cell>
          <cell r="AL153">
            <v>6</v>
          </cell>
          <cell r="AN153">
            <v>40</v>
          </cell>
          <cell r="AO153">
            <v>-10</v>
          </cell>
          <cell r="AP153" t="str">
            <v>Area</v>
          </cell>
          <cell r="AQ153" t="str">
            <v>Area</v>
          </cell>
          <cell r="AR153">
            <v>60</v>
          </cell>
          <cell r="AS153" t="str">
            <v>None</v>
          </cell>
          <cell r="AT153">
            <v>1</v>
          </cell>
          <cell r="AU153">
            <v>1</v>
          </cell>
          <cell r="AV153">
            <v>7</v>
          </cell>
          <cell r="AW153">
            <v>7</v>
          </cell>
          <cell r="AX153">
            <v>7</v>
          </cell>
          <cell r="AY153">
            <v>7</v>
          </cell>
        </row>
        <row r="154">
          <cell r="A154">
            <v>306</v>
          </cell>
          <cell r="B154">
            <v>306</v>
          </cell>
          <cell r="C154" t="str">
            <v>CEL00000306D</v>
          </cell>
          <cell r="D154" t="str">
            <v>FATER S.p.A.</v>
          </cell>
          <cell r="E154" t="str">
            <v>SC006</v>
          </cell>
          <cell r="F154" t="str">
            <v>AOP cabina di riduzione di Pineto (20")</v>
          </cell>
          <cell r="G154" t="str">
            <v>ENERGIA - Shipper</v>
          </cell>
          <cell r="H154" t="str">
            <v>DMMUC</v>
          </cell>
          <cell r="I154" t="str">
            <v>PE</v>
          </cell>
          <cell r="K154" t="str">
            <v>Pulse Meter</v>
          </cell>
          <cell r="L154" t="str">
            <v>Deliveries</v>
          </cell>
          <cell r="M154" t="str">
            <v>PD Chart</v>
          </cell>
          <cell r="N154">
            <v>0.25</v>
          </cell>
          <cell r="O154">
            <v>0.25</v>
          </cell>
          <cell r="P154">
            <v>0.25</v>
          </cell>
          <cell r="Q154">
            <v>10</v>
          </cell>
          <cell r="R154">
            <v>1.01206</v>
          </cell>
          <cell r="S154">
            <v>1.01325</v>
          </cell>
          <cell r="T154">
            <v>15</v>
          </cell>
          <cell r="U154" t="str">
            <v>Gauge</v>
          </cell>
          <cell r="V154" t="str">
            <v>NX-19 GCN</v>
          </cell>
          <cell r="W154" t="str">
            <v>REMI Pulse</v>
          </cell>
          <cell r="X154" t="str">
            <v>Recalculate Energy</v>
          </cell>
          <cell r="Y154" t="str">
            <v>Daily</v>
          </cell>
          <cell r="Z154" t="str">
            <v>Daily</v>
          </cell>
          <cell r="AA154" t="str">
            <v>FIORENTINI</v>
          </cell>
          <cell r="AB154" t="str">
            <v>FIOMEC 12TS</v>
          </cell>
          <cell r="AC154" t="str">
            <v>Daily</v>
          </cell>
          <cell r="AD154" t="str">
            <v>MTR Estimation (Last Good Value)</v>
          </cell>
          <cell r="AE154" t="str">
            <v>1.3 Factor</v>
          </cell>
          <cell r="AF154" t="str">
            <v>Monthly</v>
          </cell>
          <cell r="AG154">
            <v>0</v>
          </cell>
          <cell r="AK154">
            <v>1</v>
          </cell>
          <cell r="AL154">
            <v>6</v>
          </cell>
          <cell r="AN154">
            <v>40</v>
          </cell>
          <cell r="AO154">
            <v>-10</v>
          </cell>
          <cell r="AP154" t="str">
            <v>Area</v>
          </cell>
          <cell r="AQ154" t="str">
            <v>Area</v>
          </cell>
          <cell r="AR154">
            <v>60</v>
          </cell>
          <cell r="AS154" t="str">
            <v>None</v>
          </cell>
          <cell r="AT154">
            <v>2</v>
          </cell>
          <cell r="AU154">
            <v>1</v>
          </cell>
          <cell r="AV154">
            <v>7</v>
          </cell>
          <cell r="AW154">
            <v>7</v>
          </cell>
          <cell r="AX154">
            <v>7</v>
          </cell>
          <cell r="AY154">
            <v>7</v>
          </cell>
        </row>
        <row r="155">
          <cell r="A155">
            <v>307</v>
          </cell>
          <cell r="B155">
            <v>307</v>
          </cell>
          <cell r="C155" t="str">
            <v>CEL00000307D</v>
          </cell>
          <cell r="D155" t="str">
            <v>SOLVAY CHIMICA BUSSI</v>
          </cell>
          <cell r="E155" t="str">
            <v>SC007</v>
          </cell>
          <cell r="F155" t="str">
            <v>AOP Impianto Bussi Termoelettrica</v>
          </cell>
          <cell r="G155" t="str">
            <v>EDISON SPA</v>
          </cell>
          <cell r="H155" t="str">
            <v>DMDU</v>
          </cell>
          <cell r="I155" t="str">
            <v>PE</v>
          </cell>
          <cell r="J155" t="str">
            <v>Edison T&amp;S</v>
          </cell>
          <cell r="K155" t="str">
            <v>Pulse Meter</v>
          </cell>
          <cell r="L155" t="str">
            <v>Deliveries</v>
          </cell>
          <cell r="M155" t="str">
            <v>PD Chart</v>
          </cell>
          <cell r="N155">
            <v>0.25</v>
          </cell>
          <cell r="O155">
            <v>0.25</v>
          </cell>
          <cell r="P155">
            <v>0.25</v>
          </cell>
          <cell r="Q155">
            <v>255</v>
          </cell>
          <cell r="R155">
            <v>0.98323000000000005</v>
          </cell>
          <cell r="S155">
            <v>1.01325</v>
          </cell>
          <cell r="T155">
            <v>15</v>
          </cell>
          <cell r="U155" t="str">
            <v>Gauge</v>
          </cell>
          <cell r="V155" t="str">
            <v>NX-19 GCN</v>
          </cell>
          <cell r="W155" t="str">
            <v>REMI Pulse</v>
          </cell>
          <cell r="X155" t="str">
            <v>Recalculate Energy</v>
          </cell>
          <cell r="Y155" t="str">
            <v>Daily</v>
          </cell>
          <cell r="Z155" t="str">
            <v>Daily</v>
          </cell>
          <cell r="AA155" t="str">
            <v>ACTARIS</v>
          </cell>
          <cell r="AB155" t="str">
            <v>COMPLEX</v>
          </cell>
          <cell r="AC155" t="str">
            <v>Daily</v>
          </cell>
          <cell r="AD155" t="str">
            <v>MTR Estimation (Last Good Value)</v>
          </cell>
          <cell r="AE155" t="str">
            <v>None</v>
          </cell>
          <cell r="AF155" t="str">
            <v>Monthly</v>
          </cell>
          <cell r="AG155">
            <v>0</v>
          </cell>
          <cell r="AK155">
            <v>1</v>
          </cell>
          <cell r="AL155">
            <v>40</v>
          </cell>
          <cell r="AN155">
            <v>40</v>
          </cell>
          <cell r="AO155">
            <v>-10</v>
          </cell>
          <cell r="AP155" t="str">
            <v>Area</v>
          </cell>
          <cell r="AQ155" t="str">
            <v>Area</v>
          </cell>
          <cell r="AR155">
            <v>60</v>
          </cell>
          <cell r="AS155" t="str">
            <v>None</v>
          </cell>
          <cell r="AT155">
            <v>1</v>
          </cell>
          <cell r="AU155">
            <v>1</v>
          </cell>
          <cell r="AV155">
            <v>7</v>
          </cell>
          <cell r="AW155">
            <v>7</v>
          </cell>
          <cell r="AX155">
            <v>7</v>
          </cell>
          <cell r="AY155">
            <v>7</v>
          </cell>
        </row>
        <row r="156">
          <cell r="A156">
            <v>308</v>
          </cell>
          <cell r="B156">
            <v>308</v>
          </cell>
          <cell r="C156" t="str">
            <v>CEL00000308D</v>
          </cell>
          <cell r="D156" t="str">
            <v>METANO PINETO DI CARDINALI E.</v>
          </cell>
          <cell r="E156" t="str">
            <v>SC006</v>
          </cell>
          <cell r="F156" t="str">
            <v>AOP cabina di riduzione di Pineto (20")</v>
          </cell>
          <cell r="G156" t="str">
            <v>EDISON SPA</v>
          </cell>
          <cell r="H156" t="str">
            <v>NDM</v>
          </cell>
          <cell r="I156" t="str">
            <v>TE</v>
          </cell>
          <cell r="K156" t="str">
            <v>Pulse Meter</v>
          </cell>
          <cell r="L156" t="str">
            <v>Deliveries</v>
          </cell>
          <cell r="M156" t="str">
            <v>PD Chart</v>
          </cell>
          <cell r="N156">
            <v>0.25</v>
          </cell>
          <cell r="O156">
            <v>0.25</v>
          </cell>
          <cell r="P156">
            <v>0.25</v>
          </cell>
          <cell r="Q156">
            <v>20</v>
          </cell>
          <cell r="R156">
            <v>1.0108600000000001</v>
          </cell>
          <cell r="S156">
            <v>1.01325</v>
          </cell>
          <cell r="T156">
            <v>15</v>
          </cell>
          <cell r="U156" t="str">
            <v>Gauge</v>
          </cell>
          <cell r="V156" t="str">
            <v>NX-19 GCN</v>
          </cell>
          <cell r="W156" t="str">
            <v>REMI Pulse</v>
          </cell>
          <cell r="X156" t="str">
            <v>Recalculate Energy</v>
          </cell>
          <cell r="Y156" t="str">
            <v>Daily</v>
          </cell>
          <cell r="Z156" t="str">
            <v>Daily</v>
          </cell>
          <cell r="AC156" t="str">
            <v>Daily</v>
          </cell>
          <cell r="AD156" t="str">
            <v>MTR Estimation (Last Good Value)</v>
          </cell>
          <cell r="AE156" t="str">
            <v>1.3 Factor</v>
          </cell>
          <cell r="AF156" t="str">
            <v>Monthly</v>
          </cell>
          <cell r="AG156">
            <v>0</v>
          </cell>
          <cell r="AK156">
            <v>1</v>
          </cell>
          <cell r="AL156">
            <v>100</v>
          </cell>
          <cell r="AN156">
            <v>40</v>
          </cell>
          <cell r="AO156">
            <v>-10</v>
          </cell>
          <cell r="AP156" t="str">
            <v>Area</v>
          </cell>
          <cell r="AQ156" t="str">
            <v>Area</v>
          </cell>
          <cell r="AR156">
            <v>60</v>
          </cell>
          <cell r="AS156" t="str">
            <v>None</v>
          </cell>
          <cell r="AT156">
            <v>2</v>
          </cell>
          <cell r="AU156">
            <v>1</v>
          </cell>
          <cell r="AV156">
            <v>6</v>
          </cell>
          <cell r="AW156">
            <v>6</v>
          </cell>
          <cell r="AX156">
            <v>6</v>
          </cell>
          <cell r="AY156">
            <v>7</v>
          </cell>
        </row>
        <row r="157">
          <cell r="A157">
            <v>309</v>
          </cell>
          <cell r="B157">
            <v>309</v>
          </cell>
          <cell r="C157" t="str">
            <v>CEL00000309D</v>
          </cell>
          <cell r="D157" t="str">
            <v>REAL AROMI S.P.A.</v>
          </cell>
          <cell r="E157" t="str">
            <v>SC006</v>
          </cell>
          <cell r="F157" t="str">
            <v>AOP cabina di riduzione di Pineto (20")</v>
          </cell>
          <cell r="G157" t="str">
            <v>EDISON SPA</v>
          </cell>
          <cell r="H157" t="str">
            <v>NDM</v>
          </cell>
          <cell r="I157" t="str">
            <v>PE</v>
          </cell>
          <cell r="K157" t="str">
            <v>Pulse Meter</v>
          </cell>
          <cell r="L157" t="str">
            <v>Deliveries</v>
          </cell>
          <cell r="M157" t="str">
            <v>PD Chart</v>
          </cell>
          <cell r="N157">
            <v>0.25</v>
          </cell>
          <cell r="O157">
            <v>0.25</v>
          </cell>
          <cell r="P157">
            <v>0</v>
          </cell>
          <cell r="Q157">
            <v>10</v>
          </cell>
          <cell r="R157">
            <v>1.01206</v>
          </cell>
          <cell r="S157">
            <v>1.01325</v>
          </cell>
          <cell r="T157">
            <v>15</v>
          </cell>
          <cell r="U157" t="str">
            <v>Gauge</v>
          </cell>
          <cell r="V157" t="str">
            <v>NX-19 GCN</v>
          </cell>
          <cell r="W157" t="str">
            <v>REMI Pulse</v>
          </cell>
          <cell r="X157" t="str">
            <v>Recalculate Energy</v>
          </cell>
          <cell r="Y157" t="str">
            <v>Daily</v>
          </cell>
          <cell r="Z157" t="str">
            <v>Daily</v>
          </cell>
          <cell r="AA157" t="str">
            <v>FIORENTINI</v>
          </cell>
          <cell r="AB157" t="str">
            <v>FIOMEC 10</v>
          </cell>
          <cell r="AC157" t="str">
            <v>Daily</v>
          </cell>
          <cell r="AD157" t="str">
            <v>MTR Estimation (Last Good Value)</v>
          </cell>
          <cell r="AE157" t="str">
            <v>1.3 Factor</v>
          </cell>
          <cell r="AF157" t="str">
            <v>Monthly</v>
          </cell>
          <cell r="AG157">
            <v>0</v>
          </cell>
          <cell r="AK157">
            <v>1</v>
          </cell>
          <cell r="AL157">
            <v>5</v>
          </cell>
          <cell r="AN157">
            <v>40</v>
          </cell>
          <cell r="AO157">
            <v>-10</v>
          </cell>
          <cell r="AP157" t="str">
            <v>Area</v>
          </cell>
          <cell r="AQ157" t="str">
            <v>Area</v>
          </cell>
          <cell r="AR157">
            <v>60</v>
          </cell>
          <cell r="AS157" t="str">
            <v>None</v>
          </cell>
          <cell r="AT157">
            <v>1</v>
          </cell>
          <cell r="AU157">
            <v>1</v>
          </cell>
          <cell r="AW157">
            <v>6</v>
          </cell>
          <cell r="AX157">
            <v>6</v>
          </cell>
        </row>
        <row r="158">
          <cell r="A158">
            <v>310</v>
          </cell>
          <cell r="B158">
            <v>310</v>
          </cell>
          <cell r="C158" t="str">
            <v>SGM00000310DA</v>
          </cell>
          <cell r="D158" t="str">
            <v>COMUNE DI CEPRANO 1-2 PR</v>
          </cell>
          <cell r="E158" t="str">
            <v>SC009</v>
          </cell>
          <cell r="F158" t="str">
            <v>II-AOP Cabina Snam Paliano</v>
          </cell>
          <cell r="G158" t="str">
            <v>ENI DIV. GAS AND POWER (SHIPPER)</v>
          </cell>
          <cell r="H158" t="str">
            <v>DMDU</v>
          </cell>
          <cell r="I158" t="str">
            <v>FR</v>
          </cell>
          <cell r="K158" t="str">
            <v>Pulse Meter</v>
          </cell>
          <cell r="L158" t="str">
            <v>Deliveries</v>
          </cell>
          <cell r="M158" t="str">
            <v>PD Chart</v>
          </cell>
          <cell r="N158">
            <v>0.25</v>
          </cell>
          <cell r="O158">
            <v>0.25</v>
          </cell>
          <cell r="P158">
            <v>0.25</v>
          </cell>
          <cell r="Q158">
            <v>101</v>
          </cell>
          <cell r="R158">
            <v>1.00125</v>
          </cell>
          <cell r="S158">
            <v>1.01325</v>
          </cell>
          <cell r="T158">
            <v>15</v>
          </cell>
          <cell r="U158" t="str">
            <v>Gauge</v>
          </cell>
          <cell r="V158" t="str">
            <v>NX-19 GCN</v>
          </cell>
          <cell r="W158" t="str">
            <v>REMI Pulse</v>
          </cell>
          <cell r="X158" t="str">
            <v>Recalculate Energy</v>
          </cell>
          <cell r="Y158" t="str">
            <v>Daily</v>
          </cell>
          <cell r="Z158" t="str">
            <v>Daily</v>
          </cell>
          <cell r="AA158" t="str">
            <v>SCHLUMBERGER</v>
          </cell>
          <cell r="AB158" t="str">
            <v>Actaris COMPLEX</v>
          </cell>
          <cell r="AC158" t="str">
            <v>Daily</v>
          </cell>
          <cell r="AD158" t="str">
            <v>MTR Estimation (Last Good Value)</v>
          </cell>
          <cell r="AE158" t="str">
            <v>Alternate Meter Profile</v>
          </cell>
          <cell r="AF158" t="str">
            <v>Monthly</v>
          </cell>
          <cell r="AG158">
            <v>398</v>
          </cell>
          <cell r="AK158">
            <v>1</v>
          </cell>
          <cell r="AL158">
            <v>4</v>
          </cell>
          <cell r="AN158">
            <v>40</v>
          </cell>
          <cell r="AO158">
            <v>-10</v>
          </cell>
          <cell r="AP158" t="str">
            <v>Area</v>
          </cell>
          <cell r="AQ158" t="str">
            <v>Area</v>
          </cell>
          <cell r="AR158">
            <v>60</v>
          </cell>
          <cell r="AS158" t="str">
            <v>None</v>
          </cell>
          <cell r="AT158">
            <v>3</v>
          </cell>
          <cell r="AU158">
            <v>3</v>
          </cell>
          <cell r="AV158">
            <v>7</v>
          </cell>
          <cell r="AW158">
            <v>6</v>
          </cell>
          <cell r="AX158">
            <v>6</v>
          </cell>
          <cell r="AY158">
            <v>7</v>
          </cell>
        </row>
        <row r="159">
          <cell r="A159">
            <v>311</v>
          </cell>
          <cell r="B159">
            <v>311</v>
          </cell>
          <cell r="C159" t="str">
            <v>CEL00000311D</v>
          </cell>
          <cell r="D159" t="str">
            <v>BUSSI TERMOELETTRICA S.p.A.</v>
          </cell>
          <cell r="E159" t="str">
            <v>SC007</v>
          </cell>
          <cell r="F159" t="str">
            <v>AOP Impianto Bussi Termoelettrica</v>
          </cell>
          <cell r="G159" t="str">
            <v>EDISON SPA</v>
          </cell>
          <cell r="H159" t="str">
            <v>DMDU</v>
          </cell>
          <cell r="I159" t="str">
            <v>PE</v>
          </cell>
          <cell r="K159" t="str">
            <v>Orifice Meter</v>
          </cell>
          <cell r="L159" t="str">
            <v>Deliveries</v>
          </cell>
          <cell r="M159" t="str">
            <v>Orifice Chart</v>
          </cell>
          <cell r="N159">
            <v>0.25</v>
          </cell>
          <cell r="O159">
            <v>0.25</v>
          </cell>
          <cell r="P159">
            <v>0.25</v>
          </cell>
          <cell r="Q159">
            <v>255</v>
          </cell>
          <cell r="R159">
            <v>0.98323000000000005</v>
          </cell>
          <cell r="S159">
            <v>1.01325</v>
          </cell>
          <cell r="T159">
            <v>15</v>
          </cell>
          <cell r="U159" t="str">
            <v>Gauge</v>
          </cell>
          <cell r="V159" t="str">
            <v>NX-19 GCN</v>
          </cell>
          <cell r="W159" t="str">
            <v>REMI Orifice</v>
          </cell>
          <cell r="X159" t="str">
            <v>Recalculate Energy</v>
          </cell>
          <cell r="Y159" t="str">
            <v>Daily</v>
          </cell>
          <cell r="Z159" t="str">
            <v>Daily</v>
          </cell>
          <cell r="AA159" t="str">
            <v>FIMIGAS</v>
          </cell>
          <cell r="AB159" t="str">
            <v>VESCOM 3V</v>
          </cell>
          <cell r="AC159" t="str">
            <v>Daily</v>
          </cell>
          <cell r="AD159" t="str">
            <v>MTR Estimation (Last Good Value)</v>
          </cell>
          <cell r="AE159" t="str">
            <v>None</v>
          </cell>
          <cell r="AF159" t="str">
            <v>Monthly</v>
          </cell>
          <cell r="AG159">
            <v>0</v>
          </cell>
          <cell r="AH159">
            <v>15</v>
          </cell>
          <cell r="AI159" t="str">
            <v>Corner Tap</v>
          </cell>
          <cell r="AJ159">
            <v>0.5</v>
          </cell>
          <cell r="AK159">
            <v>1</v>
          </cell>
          <cell r="AL159">
            <v>80</v>
          </cell>
          <cell r="AM159">
            <v>500</v>
          </cell>
          <cell r="AN159">
            <v>40</v>
          </cell>
          <cell r="AO159">
            <v>-10</v>
          </cell>
          <cell r="AP159" t="str">
            <v>Area</v>
          </cell>
          <cell r="AQ159" t="str">
            <v>Area</v>
          </cell>
          <cell r="AR159">
            <v>1</v>
          </cell>
          <cell r="AT159">
            <v>1</v>
          </cell>
          <cell r="AU159">
            <v>1</v>
          </cell>
          <cell r="AZ159">
            <v>154.15</v>
          </cell>
          <cell r="BA159">
            <v>154.15</v>
          </cell>
          <cell r="BB159">
            <v>2</v>
          </cell>
          <cell r="BC159">
            <v>2</v>
          </cell>
          <cell r="BD159">
            <v>99.555999999999997</v>
          </cell>
          <cell r="BE159">
            <v>99.555999999999997</v>
          </cell>
          <cell r="BF159">
            <v>1</v>
          </cell>
          <cell r="BG159">
            <v>1</v>
          </cell>
        </row>
        <row r="160">
          <cell r="A160">
            <v>312</v>
          </cell>
          <cell r="B160">
            <v>312</v>
          </cell>
          <cell r="C160" t="str">
            <v>CEL00000312D</v>
          </cell>
          <cell r="D160" t="str">
            <v>F.I.A.  S.P.A.</v>
          </cell>
          <cell r="E160" t="str">
            <v>SC006</v>
          </cell>
          <cell r="F160" t="str">
            <v>AOP cabina di riduzione di Pineto (20")</v>
          </cell>
          <cell r="H160" t="str">
            <v>NDM</v>
          </cell>
          <cell r="I160" t="str">
            <v>TE</v>
          </cell>
          <cell r="K160" t="str">
            <v>Pulse Meter</v>
          </cell>
          <cell r="L160" t="str">
            <v>Deliveries</v>
          </cell>
          <cell r="M160" t="str">
            <v>PD Chart</v>
          </cell>
          <cell r="N160">
            <v>0.25</v>
          </cell>
          <cell r="O160">
            <v>0.25</v>
          </cell>
          <cell r="P160">
            <v>0.25</v>
          </cell>
          <cell r="Q160">
            <v>30</v>
          </cell>
          <cell r="R160">
            <v>1.0096700000000001</v>
          </cell>
          <cell r="S160">
            <v>1.01325</v>
          </cell>
          <cell r="T160">
            <v>15</v>
          </cell>
          <cell r="U160" t="str">
            <v>Gauge</v>
          </cell>
          <cell r="V160" t="str">
            <v>NX-19 GCN</v>
          </cell>
          <cell r="W160" t="str">
            <v>REMI Pulse</v>
          </cell>
          <cell r="X160" t="str">
            <v>Recalculate Energy</v>
          </cell>
          <cell r="Y160" t="str">
            <v>Daily</v>
          </cell>
          <cell r="Z160" t="str">
            <v>Daily</v>
          </cell>
          <cell r="AC160" t="str">
            <v>Daily</v>
          </cell>
          <cell r="AD160" t="str">
            <v>MTR Estimation (Last Good Value)</v>
          </cell>
          <cell r="AE160" t="str">
            <v>1.3 Factor</v>
          </cell>
          <cell r="AF160" t="str">
            <v>Monthly</v>
          </cell>
          <cell r="AG160">
            <v>0</v>
          </cell>
          <cell r="AK160">
            <v>1</v>
          </cell>
          <cell r="AL160">
            <v>6</v>
          </cell>
          <cell r="AN160">
            <v>40</v>
          </cell>
          <cell r="AO160">
            <v>-10</v>
          </cell>
          <cell r="AP160" t="str">
            <v>Area</v>
          </cell>
          <cell r="AQ160" t="str">
            <v>Area</v>
          </cell>
          <cell r="AR160">
            <v>60</v>
          </cell>
          <cell r="AS160" t="str">
            <v>None</v>
          </cell>
          <cell r="AT160">
            <v>2</v>
          </cell>
          <cell r="AU160">
            <v>1</v>
          </cell>
          <cell r="AV160">
            <v>7</v>
          </cell>
          <cell r="AW160">
            <v>7</v>
          </cell>
          <cell r="AX160">
            <v>7</v>
          </cell>
          <cell r="AY160">
            <v>7</v>
          </cell>
        </row>
        <row r="161">
          <cell r="A161">
            <v>313</v>
          </cell>
          <cell r="B161">
            <v>313</v>
          </cell>
          <cell r="C161" t="str">
            <v>CEL00000313D</v>
          </cell>
          <cell r="D161" t="str">
            <v>KIMBERLY CLARK S.r.l.</v>
          </cell>
          <cell r="E161" t="str">
            <v>SC006</v>
          </cell>
          <cell r="F161" t="str">
            <v>AOP cabina di riduzione di Pineto (20")</v>
          </cell>
          <cell r="G161" t="str">
            <v>ENI DIV. GAS AND POWER (SHIPPER)</v>
          </cell>
          <cell r="H161" t="str">
            <v>DMDU</v>
          </cell>
          <cell r="I161" t="str">
            <v>PE</v>
          </cell>
          <cell r="K161" t="str">
            <v>Orifice Meter</v>
          </cell>
          <cell r="L161" t="str">
            <v>Deliveries</v>
          </cell>
          <cell r="M161" t="str">
            <v>Orifice Chart</v>
          </cell>
          <cell r="N161">
            <v>0.25</v>
          </cell>
          <cell r="O161">
            <v>0.25</v>
          </cell>
          <cell r="P161">
            <v>0.25</v>
          </cell>
          <cell r="Q161">
            <v>255</v>
          </cell>
          <cell r="R161">
            <v>0.98323000000000005</v>
          </cell>
          <cell r="S161">
            <v>1.01325</v>
          </cell>
          <cell r="T161">
            <v>15</v>
          </cell>
          <cell r="U161" t="str">
            <v>Gauge</v>
          </cell>
          <cell r="V161" t="str">
            <v>NX-19 GCN</v>
          </cell>
          <cell r="W161" t="str">
            <v>REMI Orifice</v>
          </cell>
          <cell r="X161" t="str">
            <v>Recalculate Energy</v>
          </cell>
          <cell r="Y161" t="str">
            <v>Daily</v>
          </cell>
          <cell r="Z161" t="str">
            <v>Daily</v>
          </cell>
          <cell r="AA161" t="str">
            <v>FIMIGAS</v>
          </cell>
          <cell r="AB161" t="str">
            <v>VESCOM 2</v>
          </cell>
          <cell r="AC161" t="str">
            <v>Daily</v>
          </cell>
          <cell r="AD161" t="str">
            <v>MTR Estimation (Last Good Value)</v>
          </cell>
          <cell r="AE161" t="str">
            <v>None</v>
          </cell>
          <cell r="AF161" t="str">
            <v>Monthly</v>
          </cell>
          <cell r="AG161">
            <v>0</v>
          </cell>
          <cell r="AH161">
            <v>15</v>
          </cell>
          <cell r="AI161" t="str">
            <v>Corner Tap</v>
          </cell>
          <cell r="AJ161">
            <v>0.5</v>
          </cell>
          <cell r="AK161">
            <v>1</v>
          </cell>
          <cell r="AL161">
            <v>2.5</v>
          </cell>
          <cell r="AM161">
            <v>200</v>
          </cell>
          <cell r="AN161">
            <v>40</v>
          </cell>
          <cell r="AO161">
            <v>-10</v>
          </cell>
          <cell r="AP161" t="str">
            <v>Area</v>
          </cell>
          <cell r="AQ161" t="str">
            <v>Area</v>
          </cell>
          <cell r="AR161">
            <v>1</v>
          </cell>
          <cell r="AT161">
            <v>1</v>
          </cell>
          <cell r="AU161">
            <v>1</v>
          </cell>
          <cell r="AZ161">
            <v>260.39999999999998</v>
          </cell>
          <cell r="BA161">
            <v>260.39999999999998</v>
          </cell>
          <cell r="BB161">
            <v>2</v>
          </cell>
          <cell r="BC161">
            <v>2</v>
          </cell>
          <cell r="BD161">
            <v>89.41</v>
          </cell>
          <cell r="BE161">
            <v>89.41</v>
          </cell>
          <cell r="BF161">
            <v>1</v>
          </cell>
          <cell r="BG161">
            <v>1</v>
          </cell>
        </row>
        <row r="162">
          <cell r="A162">
            <v>314</v>
          </cell>
          <cell r="B162">
            <v>314</v>
          </cell>
          <cell r="C162" t="str">
            <v>SGM00000314D</v>
          </cell>
          <cell r="D162" t="str">
            <v>COMUNE DI FERENTINO</v>
          </cell>
          <cell r="E162" t="str">
            <v>SC009</v>
          </cell>
          <cell r="F162" t="str">
            <v>II-AOP Cabina Snam Paliano</v>
          </cell>
          <cell r="G162" t="str">
            <v>ENI DIV. GAS AND POWER (SHIPPER)</v>
          </cell>
          <cell r="H162" t="str">
            <v>DMMUC</v>
          </cell>
          <cell r="I162" t="str">
            <v>FR</v>
          </cell>
          <cell r="K162" t="str">
            <v>Pulse Meter</v>
          </cell>
          <cell r="L162" t="str">
            <v>Deliveries</v>
          </cell>
          <cell r="M162" t="str">
            <v>PD Chart</v>
          </cell>
          <cell r="N162">
            <v>0.25</v>
          </cell>
          <cell r="O162">
            <v>0.25</v>
          </cell>
          <cell r="P162">
            <v>0.25</v>
          </cell>
          <cell r="Q162">
            <v>207</v>
          </cell>
          <cell r="R162">
            <v>0.98880999999999997</v>
          </cell>
          <cell r="S162">
            <v>1.01325</v>
          </cell>
          <cell r="T162">
            <v>15</v>
          </cell>
          <cell r="U162" t="str">
            <v>Gauge</v>
          </cell>
          <cell r="V162" t="str">
            <v>NX-19 GCN</v>
          </cell>
          <cell r="W162" t="str">
            <v>REMI Pulse</v>
          </cell>
          <cell r="X162" t="str">
            <v>Recalculate Energy</v>
          </cell>
          <cell r="Y162" t="str">
            <v>Daily</v>
          </cell>
          <cell r="Z162" t="str">
            <v>Daily</v>
          </cell>
          <cell r="AC162" t="str">
            <v>Daily</v>
          </cell>
          <cell r="AD162" t="str">
            <v>MTR Estimation (Last Good Value)</v>
          </cell>
          <cell r="AE162" t="str">
            <v>Alternate Meter Profile</v>
          </cell>
          <cell r="AF162" t="str">
            <v>Monthly</v>
          </cell>
          <cell r="AG162">
            <v>3447</v>
          </cell>
          <cell r="AK162">
            <v>1</v>
          </cell>
          <cell r="AL162">
            <v>10</v>
          </cell>
          <cell r="AN162">
            <v>40</v>
          </cell>
          <cell r="AO162">
            <v>-10</v>
          </cell>
          <cell r="AP162" t="str">
            <v>Area</v>
          </cell>
          <cell r="AQ162" t="str">
            <v>Area</v>
          </cell>
          <cell r="AR162">
            <v>60</v>
          </cell>
          <cell r="AS162" t="str">
            <v>None</v>
          </cell>
          <cell r="AT162">
            <v>3</v>
          </cell>
          <cell r="AU162">
            <v>1</v>
          </cell>
          <cell r="AV162">
            <v>6</v>
          </cell>
          <cell r="AW162">
            <v>6</v>
          </cell>
          <cell r="AX162">
            <v>7</v>
          </cell>
          <cell r="AY162">
            <v>7</v>
          </cell>
        </row>
        <row r="163">
          <cell r="A163">
            <v>315</v>
          </cell>
          <cell r="B163">
            <v>315</v>
          </cell>
          <cell r="C163" t="str">
            <v>SGM00000310DA</v>
          </cell>
          <cell r="D163" t="str">
            <v>COMUNE DI CEPRANO 1-2 PR</v>
          </cell>
          <cell r="E163" t="str">
            <v>SC009</v>
          </cell>
          <cell r="F163" t="str">
            <v>II-AOP Cabina Snam Paliano</v>
          </cell>
          <cell r="G163" t="str">
            <v>ENI DIV. GAS AND POWER (SHIPPER)</v>
          </cell>
          <cell r="H163" t="str">
            <v>NDM</v>
          </cell>
          <cell r="I163" t="str">
            <v>FR</v>
          </cell>
          <cell r="K163" t="str">
            <v>Pulse Meter</v>
          </cell>
          <cell r="L163" t="str">
            <v>Deliveries</v>
          </cell>
          <cell r="M163" t="str">
            <v>PD Chart</v>
          </cell>
          <cell r="N163">
            <v>0.25</v>
          </cell>
          <cell r="O163">
            <v>0.25</v>
          </cell>
          <cell r="P163">
            <v>0.25</v>
          </cell>
          <cell r="Q163">
            <v>101</v>
          </cell>
          <cell r="R163">
            <v>1.00125</v>
          </cell>
          <cell r="S163">
            <v>1.01325</v>
          </cell>
          <cell r="T163">
            <v>15</v>
          </cell>
          <cell r="U163" t="str">
            <v>Gauge</v>
          </cell>
          <cell r="V163" t="str">
            <v>NX-19 GCN</v>
          </cell>
          <cell r="W163" t="str">
            <v>REMI Pulse</v>
          </cell>
          <cell r="X163" t="str">
            <v>Recalculate Energy</v>
          </cell>
          <cell r="Y163" t="str">
            <v>Daily</v>
          </cell>
          <cell r="Z163" t="str">
            <v>Daily</v>
          </cell>
          <cell r="AC163" t="str">
            <v>Daily</v>
          </cell>
          <cell r="AD163" t="str">
            <v>MTR Estimation (Last Good Value)</v>
          </cell>
          <cell r="AE163" t="str">
            <v>Alternate Meter Profile</v>
          </cell>
          <cell r="AF163" t="str">
            <v>Monthly</v>
          </cell>
          <cell r="AG163">
            <v>1901</v>
          </cell>
          <cell r="AK163">
            <v>1</v>
          </cell>
          <cell r="AL163">
            <v>2.5</v>
          </cell>
          <cell r="AN163">
            <v>40</v>
          </cell>
          <cell r="AO163">
            <v>-10</v>
          </cell>
          <cell r="AP163" t="str">
            <v>Area</v>
          </cell>
          <cell r="AQ163" t="str">
            <v>Area</v>
          </cell>
          <cell r="AR163">
            <v>60</v>
          </cell>
          <cell r="AS163" t="str">
            <v>None</v>
          </cell>
          <cell r="AT163">
            <v>2</v>
          </cell>
          <cell r="AU163">
            <v>1</v>
          </cell>
          <cell r="AV163">
            <v>7</v>
          </cell>
          <cell r="AW163">
            <v>7</v>
          </cell>
          <cell r="AX163">
            <v>7</v>
          </cell>
          <cell r="AY163">
            <v>7</v>
          </cell>
        </row>
        <row r="164">
          <cell r="A164">
            <v>316</v>
          </cell>
          <cell r="B164">
            <v>316</v>
          </cell>
          <cell r="C164" t="str">
            <v>SGM00000316D</v>
          </cell>
          <cell r="D164" t="str">
            <v>COMUNE DI ISOLA DEL LIRI</v>
          </cell>
          <cell r="E164" t="str">
            <v>SC008</v>
          </cell>
          <cell r="F164" t="str">
            <v>AOP cabina di Roccasecca</v>
          </cell>
          <cell r="G164" t="str">
            <v>ENI DIV. GAS AND POWER (SHIPPER)</v>
          </cell>
          <cell r="H164" t="str">
            <v>DMMUC</v>
          </cell>
          <cell r="I164" t="str">
            <v>FR</v>
          </cell>
          <cell r="K164" t="str">
            <v>Pulse Meter</v>
          </cell>
          <cell r="L164" t="str">
            <v>Deliveries</v>
          </cell>
          <cell r="M164" t="str">
            <v>PD Chart</v>
          </cell>
          <cell r="N164">
            <v>0.25</v>
          </cell>
          <cell r="O164">
            <v>0.25</v>
          </cell>
          <cell r="P164">
            <v>0.25</v>
          </cell>
          <cell r="Q164">
            <v>225</v>
          </cell>
          <cell r="R164">
            <v>0.98672000000000004</v>
          </cell>
          <cell r="S164">
            <v>1.01325</v>
          </cell>
          <cell r="T164">
            <v>15</v>
          </cell>
          <cell r="U164" t="str">
            <v>Gauge</v>
          </cell>
          <cell r="V164" t="str">
            <v>NX-19 GCN</v>
          </cell>
          <cell r="W164" t="str">
            <v>REMI Pulse</v>
          </cell>
          <cell r="X164" t="str">
            <v>Recalculate Energy</v>
          </cell>
          <cell r="Y164" t="str">
            <v>Daily</v>
          </cell>
          <cell r="Z164" t="str">
            <v>Daily</v>
          </cell>
          <cell r="AA164" t="str">
            <v>SCHLUMBERGER</v>
          </cell>
          <cell r="AB164" t="str">
            <v>COMPLEX 3</v>
          </cell>
          <cell r="AC164" t="str">
            <v>Daily</v>
          </cell>
          <cell r="AD164" t="str">
            <v>MTR Estimation (Last Good Value)</v>
          </cell>
          <cell r="AE164" t="str">
            <v>Alternate Meter Profile</v>
          </cell>
          <cell r="AF164" t="str">
            <v>Monthly</v>
          </cell>
          <cell r="AG164">
            <v>3421</v>
          </cell>
          <cell r="AK164">
            <v>1</v>
          </cell>
          <cell r="AL164">
            <v>10</v>
          </cell>
          <cell r="AN164">
            <v>40</v>
          </cell>
          <cell r="AO164">
            <v>-10</v>
          </cell>
          <cell r="AP164" t="str">
            <v>Area</v>
          </cell>
          <cell r="AQ164" t="str">
            <v>Area</v>
          </cell>
          <cell r="AR164">
            <v>60</v>
          </cell>
          <cell r="AS164" t="str">
            <v>None</v>
          </cell>
          <cell r="AT164">
            <v>2</v>
          </cell>
          <cell r="AU164">
            <v>1</v>
          </cell>
          <cell r="AV164">
            <v>6</v>
          </cell>
          <cell r="AW164">
            <v>6</v>
          </cell>
          <cell r="AX164">
            <v>7</v>
          </cell>
          <cell r="AY164">
            <v>7</v>
          </cell>
        </row>
        <row r="165">
          <cell r="A165">
            <v>317</v>
          </cell>
          <cell r="B165">
            <v>317</v>
          </cell>
          <cell r="C165" t="str">
            <v>SGM00000317DA</v>
          </cell>
          <cell r="D165" t="str">
            <v>COMUNE DI CECCANO 1-2 PR</v>
          </cell>
          <cell r="E165" t="str">
            <v>SC009</v>
          </cell>
          <cell r="F165" t="str">
            <v>II-AOP Cabina Snam Paliano</v>
          </cell>
          <cell r="H165" t="str">
            <v>DMDU</v>
          </cell>
          <cell r="I165" t="str">
            <v>FR</v>
          </cell>
          <cell r="K165" t="str">
            <v>Pulse Meter</v>
          </cell>
          <cell r="L165" t="str">
            <v>Deliveries</v>
          </cell>
          <cell r="M165" t="str">
            <v>PD Chart</v>
          </cell>
          <cell r="N165">
            <v>0.25</v>
          </cell>
          <cell r="O165">
            <v>0.25</v>
          </cell>
          <cell r="P165">
            <v>0.25</v>
          </cell>
          <cell r="Q165">
            <v>125</v>
          </cell>
          <cell r="R165">
            <v>0.99841999999999997</v>
          </cell>
          <cell r="S165">
            <v>1.01325</v>
          </cell>
          <cell r="T165">
            <v>15</v>
          </cell>
          <cell r="U165" t="str">
            <v>Gauge</v>
          </cell>
          <cell r="V165" t="str">
            <v>NX-19 GCN</v>
          </cell>
          <cell r="W165" t="str">
            <v>REMI Pulse</v>
          </cell>
          <cell r="X165" t="str">
            <v>Recalculate Energy</v>
          </cell>
          <cell r="Y165" t="str">
            <v>Daily</v>
          </cell>
          <cell r="Z165" t="str">
            <v>Daily</v>
          </cell>
          <cell r="AB165" t="str">
            <v>complex</v>
          </cell>
          <cell r="AC165" t="str">
            <v>Daily</v>
          </cell>
          <cell r="AD165" t="str">
            <v>MTR Estimation (Last Good Value)</v>
          </cell>
          <cell r="AE165" t="str">
            <v>Alternate Meter Profile</v>
          </cell>
          <cell r="AF165" t="str">
            <v>Monthly</v>
          </cell>
          <cell r="AG165">
            <v>4385</v>
          </cell>
          <cell r="AK165">
            <v>1</v>
          </cell>
          <cell r="AL165">
            <v>6</v>
          </cell>
          <cell r="AN165">
            <v>40</v>
          </cell>
          <cell r="AO165">
            <v>-10</v>
          </cell>
          <cell r="AP165" t="str">
            <v>Area</v>
          </cell>
          <cell r="AQ165" t="str">
            <v>Area</v>
          </cell>
          <cell r="AR165">
            <v>60</v>
          </cell>
          <cell r="AS165" t="str">
            <v>None</v>
          </cell>
          <cell r="AT165">
            <v>2</v>
          </cell>
          <cell r="AU165">
            <v>2</v>
          </cell>
          <cell r="AV165">
            <v>6</v>
          </cell>
          <cell r="AW165">
            <v>6</v>
          </cell>
          <cell r="AX165">
            <v>6</v>
          </cell>
          <cell r="AY165">
            <v>6</v>
          </cell>
        </row>
        <row r="166">
          <cell r="A166">
            <v>318</v>
          </cell>
          <cell r="B166">
            <v>318</v>
          </cell>
          <cell r="C166" t="str">
            <v>SGM00000318D</v>
          </cell>
          <cell r="D166" t="str">
            <v>COMUNE DI CASSINO</v>
          </cell>
          <cell r="E166" t="str">
            <v>SC008</v>
          </cell>
          <cell r="F166" t="str">
            <v>AOP cabina di Roccasecca</v>
          </cell>
          <cell r="G166" t="str">
            <v>GAS NATURAL VENDITA IT. SHIPPER</v>
          </cell>
          <cell r="H166" t="str">
            <v>DMDU</v>
          </cell>
          <cell r="I166" t="str">
            <v>FR</v>
          </cell>
          <cell r="K166" t="str">
            <v>Pulse Meter</v>
          </cell>
          <cell r="L166" t="str">
            <v>Deliveries</v>
          </cell>
          <cell r="M166" t="str">
            <v>PD Chart</v>
          </cell>
          <cell r="N166">
            <v>0.25</v>
          </cell>
          <cell r="O166">
            <v>0.25</v>
          </cell>
          <cell r="P166">
            <v>0.25</v>
          </cell>
          <cell r="Q166">
            <v>36</v>
          </cell>
          <cell r="R166">
            <v>1.0089600000000001</v>
          </cell>
          <cell r="S166">
            <v>1.01325</v>
          </cell>
          <cell r="T166">
            <v>15</v>
          </cell>
          <cell r="U166" t="str">
            <v>Gauge</v>
          </cell>
          <cell r="V166" t="str">
            <v>NX-19 GCN</v>
          </cell>
          <cell r="W166" t="str">
            <v>REMI Pulse</v>
          </cell>
          <cell r="X166" t="str">
            <v>Recalculate Energy</v>
          </cell>
          <cell r="Y166" t="str">
            <v>Daily</v>
          </cell>
          <cell r="Z166" t="str">
            <v>Daily</v>
          </cell>
          <cell r="AA166" t="str">
            <v>SCHLUMBERGER</v>
          </cell>
          <cell r="AB166" t="str">
            <v>COMPLEX 3</v>
          </cell>
          <cell r="AC166" t="str">
            <v>Daily</v>
          </cell>
          <cell r="AD166" t="str">
            <v>MTR Estimation (Last Good Value)</v>
          </cell>
          <cell r="AE166" t="str">
            <v>Alternate Meter Profile</v>
          </cell>
          <cell r="AF166" t="str">
            <v>Monthly</v>
          </cell>
          <cell r="AG166">
            <v>9921</v>
          </cell>
          <cell r="AK166">
            <v>1</v>
          </cell>
          <cell r="AL166">
            <v>6</v>
          </cell>
          <cell r="AN166">
            <v>40</v>
          </cell>
          <cell r="AO166">
            <v>-10</v>
          </cell>
          <cell r="AP166" t="str">
            <v>Area</v>
          </cell>
          <cell r="AQ166" t="str">
            <v>Area</v>
          </cell>
          <cell r="AR166">
            <v>60</v>
          </cell>
          <cell r="AS166" t="str">
            <v>None</v>
          </cell>
          <cell r="AT166">
            <v>2</v>
          </cell>
          <cell r="AU166">
            <v>2</v>
          </cell>
          <cell r="AV166">
            <v>7</v>
          </cell>
          <cell r="AW166">
            <v>7</v>
          </cell>
          <cell r="AX166">
            <v>7</v>
          </cell>
          <cell r="AY166">
            <v>7</v>
          </cell>
        </row>
        <row r="167">
          <cell r="A167">
            <v>319</v>
          </cell>
          <cell r="B167">
            <v>319</v>
          </cell>
          <cell r="C167" t="str">
            <v>SGM00000319D</v>
          </cell>
          <cell r="D167" t="str">
            <v>COMUNE DI ANAGNI 2 PR</v>
          </cell>
          <cell r="E167" t="str">
            <v>SC009</v>
          </cell>
          <cell r="F167" t="str">
            <v>II-AOP Cabina Snam Paliano</v>
          </cell>
          <cell r="G167" t="str">
            <v>ENI DIV. GAS AND POWER (SHIPPER)</v>
          </cell>
          <cell r="H167" t="str">
            <v>NDM</v>
          </cell>
          <cell r="I167" t="str">
            <v>FR</v>
          </cell>
          <cell r="K167" t="str">
            <v>Pulse Meter</v>
          </cell>
          <cell r="L167" t="str">
            <v>Deliveries</v>
          </cell>
          <cell r="M167" t="str">
            <v>PD Chart</v>
          </cell>
          <cell r="N167">
            <v>0.25</v>
          </cell>
          <cell r="O167">
            <v>0.25</v>
          </cell>
          <cell r="P167">
            <v>0.25</v>
          </cell>
          <cell r="Q167">
            <v>230</v>
          </cell>
          <cell r="R167">
            <v>0.98614000000000002</v>
          </cell>
          <cell r="S167">
            <v>1.01325</v>
          </cell>
          <cell r="T167">
            <v>15</v>
          </cell>
          <cell r="U167" t="str">
            <v>Gauge</v>
          </cell>
          <cell r="V167" t="str">
            <v>NX-19 GCN</v>
          </cell>
          <cell r="W167" t="str">
            <v>REMI Pulse</v>
          </cell>
          <cell r="X167" t="str">
            <v>Recalculate Energy</v>
          </cell>
          <cell r="Y167" t="str">
            <v>Daily</v>
          </cell>
          <cell r="Z167" t="str">
            <v>Daily</v>
          </cell>
          <cell r="AC167" t="str">
            <v>Daily</v>
          </cell>
          <cell r="AD167" t="str">
            <v>MTR Estimation (Last Good Value)</v>
          </cell>
          <cell r="AE167" t="str">
            <v>Alternate Meter Profile</v>
          </cell>
          <cell r="AF167" t="str">
            <v>Monthly</v>
          </cell>
          <cell r="AG167">
            <v>279</v>
          </cell>
          <cell r="AK167">
            <v>1</v>
          </cell>
          <cell r="AL167">
            <v>6</v>
          </cell>
          <cell r="AN167">
            <v>40</v>
          </cell>
          <cell r="AO167">
            <v>-10</v>
          </cell>
          <cell r="AP167" t="str">
            <v>Area</v>
          </cell>
          <cell r="AQ167" t="str">
            <v>Area</v>
          </cell>
          <cell r="AR167">
            <v>60</v>
          </cell>
          <cell r="AS167" t="str">
            <v>None</v>
          </cell>
          <cell r="AT167">
            <v>2</v>
          </cell>
          <cell r="AU167">
            <v>1</v>
          </cell>
          <cell r="AV167">
            <v>5</v>
          </cell>
          <cell r="AW167">
            <v>5</v>
          </cell>
          <cell r="AX167">
            <v>6</v>
          </cell>
          <cell r="AY167">
            <v>6</v>
          </cell>
        </row>
        <row r="168">
          <cell r="A168">
            <v>320</v>
          </cell>
          <cell r="B168">
            <v>320</v>
          </cell>
          <cell r="C168" t="str">
            <v>SGM00000320D</v>
          </cell>
          <cell r="D168" t="str">
            <v>COMUNE DI SORA</v>
          </cell>
          <cell r="E168" t="str">
            <v>SC008</v>
          </cell>
          <cell r="F168" t="str">
            <v>AOP cabina di Roccasecca</v>
          </cell>
          <cell r="G168" t="str">
            <v>ENI DIV. GAS AND POWER (SHIPPER)</v>
          </cell>
          <cell r="H168" t="str">
            <v>DMMUC</v>
          </cell>
          <cell r="I168" t="str">
            <v>FR</v>
          </cell>
          <cell r="K168" t="str">
            <v>Pulse Meter</v>
          </cell>
          <cell r="L168" t="str">
            <v>Deliveries</v>
          </cell>
          <cell r="M168" t="str">
            <v>PD Chart</v>
          </cell>
          <cell r="N168">
            <v>0.25</v>
          </cell>
          <cell r="O168">
            <v>0.25</v>
          </cell>
          <cell r="P168">
            <v>0.25</v>
          </cell>
          <cell r="Q168">
            <v>225</v>
          </cell>
          <cell r="R168">
            <v>0.98672000000000004</v>
          </cell>
          <cell r="S168">
            <v>1.01325</v>
          </cell>
          <cell r="T168">
            <v>15</v>
          </cell>
          <cell r="U168" t="str">
            <v>Gauge</v>
          </cell>
          <cell r="V168" t="str">
            <v>NX-19 GCN</v>
          </cell>
          <cell r="W168" t="str">
            <v>REMI Pulse</v>
          </cell>
          <cell r="X168" t="str">
            <v>Recalculate Energy</v>
          </cell>
          <cell r="Y168" t="str">
            <v>Daily</v>
          </cell>
          <cell r="Z168" t="str">
            <v>Daily</v>
          </cell>
          <cell r="AA168" t="str">
            <v>SCHLUMBERGER</v>
          </cell>
          <cell r="AB168" t="str">
            <v>COMPLEX 3</v>
          </cell>
          <cell r="AC168" t="str">
            <v>Daily</v>
          </cell>
          <cell r="AD168" t="str">
            <v>MTR Estimation (Last Good Value)</v>
          </cell>
          <cell r="AE168" t="str">
            <v>Alternate Meter Profile</v>
          </cell>
          <cell r="AF168" t="str">
            <v>Monthly</v>
          </cell>
          <cell r="AG168">
            <v>7644</v>
          </cell>
          <cell r="AK168">
            <v>1</v>
          </cell>
          <cell r="AL168">
            <v>10</v>
          </cell>
          <cell r="AN168">
            <v>40</v>
          </cell>
          <cell r="AO168">
            <v>-10</v>
          </cell>
          <cell r="AP168" t="str">
            <v>Area</v>
          </cell>
          <cell r="AQ168" t="str">
            <v>Area</v>
          </cell>
          <cell r="AR168">
            <v>60</v>
          </cell>
          <cell r="AS168" t="str">
            <v>None</v>
          </cell>
          <cell r="AT168">
            <v>1</v>
          </cell>
          <cell r="AU168">
            <v>1</v>
          </cell>
          <cell r="AV168">
            <v>7</v>
          </cell>
          <cell r="AW168">
            <v>7</v>
          </cell>
          <cell r="AX168">
            <v>7</v>
          </cell>
          <cell r="AY168">
            <v>7</v>
          </cell>
        </row>
        <row r="169">
          <cell r="A169">
            <v>321</v>
          </cell>
          <cell r="B169">
            <v>321</v>
          </cell>
          <cell r="C169" t="str">
            <v>SGM00000321D</v>
          </cell>
          <cell r="D169" t="str">
            <v>COMUNE DI MONTE SAN GIOVANNI CAMPANO</v>
          </cell>
          <cell r="E169" t="str">
            <v>SC008</v>
          </cell>
          <cell r="F169" t="str">
            <v>AOP cabina di Roccasecca</v>
          </cell>
          <cell r="G169" t="str">
            <v>ENI DIV. GAS AND POWER (SHIPPER)</v>
          </cell>
          <cell r="H169" t="str">
            <v>DMDU</v>
          </cell>
          <cell r="I169" t="str">
            <v>FR</v>
          </cell>
          <cell r="K169" t="str">
            <v>Pulse Meter</v>
          </cell>
          <cell r="L169" t="str">
            <v>Deliveries</v>
          </cell>
          <cell r="M169" t="str">
            <v>PD Chart</v>
          </cell>
          <cell r="N169">
            <v>0.25</v>
          </cell>
          <cell r="O169">
            <v>0.25</v>
          </cell>
          <cell r="P169">
            <v>0.25</v>
          </cell>
          <cell r="Q169">
            <v>210</v>
          </cell>
          <cell r="R169">
            <v>0.98846000000000001</v>
          </cell>
          <cell r="S169">
            <v>1.01325</v>
          </cell>
          <cell r="T169">
            <v>15</v>
          </cell>
          <cell r="U169" t="str">
            <v>Gauge</v>
          </cell>
          <cell r="V169" t="str">
            <v>NX-19 GCN</v>
          </cell>
          <cell r="W169" t="str">
            <v>REMI Pulse</v>
          </cell>
          <cell r="X169" t="str">
            <v>Recalculate Energy</v>
          </cell>
          <cell r="Y169" t="str">
            <v>Daily</v>
          </cell>
          <cell r="Z169" t="str">
            <v>Daily</v>
          </cell>
          <cell r="AA169" t="str">
            <v>FIORENTINI</v>
          </cell>
          <cell r="AB169" t="str">
            <v>FIOMEC 12TS</v>
          </cell>
          <cell r="AC169" t="str">
            <v>Daily</v>
          </cell>
          <cell r="AD169" t="str">
            <v>MTR Estimation (Last Good Value)</v>
          </cell>
          <cell r="AE169" t="str">
            <v>None</v>
          </cell>
          <cell r="AF169" t="str">
            <v>Monthly</v>
          </cell>
          <cell r="AG169">
            <v>910</v>
          </cell>
          <cell r="AK169">
            <v>1</v>
          </cell>
          <cell r="AL169">
            <v>6</v>
          </cell>
          <cell r="AN169">
            <v>40</v>
          </cell>
          <cell r="AO169">
            <v>-10</v>
          </cell>
          <cell r="AP169" t="str">
            <v>Area</v>
          </cell>
          <cell r="AQ169" t="str">
            <v>Area</v>
          </cell>
          <cell r="AR169">
            <v>60</v>
          </cell>
          <cell r="AS169" t="str">
            <v>None</v>
          </cell>
          <cell r="AT169">
            <v>2</v>
          </cell>
          <cell r="AU169">
            <v>2</v>
          </cell>
          <cell r="AV169">
            <v>7</v>
          </cell>
          <cell r="AW169">
            <v>7</v>
          </cell>
          <cell r="AX169">
            <v>7</v>
          </cell>
          <cell r="AY169">
            <v>7</v>
          </cell>
        </row>
        <row r="170">
          <cell r="A170">
            <v>322</v>
          </cell>
          <cell r="B170">
            <v>322</v>
          </cell>
          <cell r="C170" t="str">
            <v>SGM00000322D</v>
          </cell>
          <cell r="D170" t="str">
            <v>COMUNE DI FIUGGI</v>
          </cell>
          <cell r="E170" t="str">
            <v>SC009</v>
          </cell>
          <cell r="F170" t="str">
            <v>II-AOP Cabina Snam Paliano</v>
          </cell>
          <cell r="G170" t="str">
            <v>EDISON SPA</v>
          </cell>
          <cell r="H170" t="str">
            <v>DMDU</v>
          </cell>
          <cell r="I170" t="str">
            <v>FR</v>
          </cell>
          <cell r="K170" t="str">
            <v>Pulse Meter</v>
          </cell>
          <cell r="L170" t="str">
            <v>Deliveries</v>
          </cell>
          <cell r="M170" t="str">
            <v>PD Chart</v>
          </cell>
          <cell r="N170">
            <v>0.25</v>
          </cell>
          <cell r="O170">
            <v>0.25</v>
          </cell>
          <cell r="P170">
            <v>0.25</v>
          </cell>
          <cell r="Q170">
            <v>680</v>
          </cell>
          <cell r="R170">
            <v>0.93513000000000002</v>
          </cell>
          <cell r="S170">
            <v>1.01325</v>
          </cell>
          <cell r="T170">
            <v>15</v>
          </cell>
          <cell r="U170" t="str">
            <v>Gauge</v>
          </cell>
          <cell r="V170" t="str">
            <v>NX-19 GCN</v>
          </cell>
          <cell r="W170" t="str">
            <v>REMI Pulse</v>
          </cell>
          <cell r="X170" t="str">
            <v>Recalculate Energy</v>
          </cell>
          <cell r="Y170" t="str">
            <v>Daily</v>
          </cell>
          <cell r="Z170" t="str">
            <v>Daily</v>
          </cell>
          <cell r="AA170" t="str">
            <v>SCHLUMBERGER</v>
          </cell>
          <cell r="AB170" t="str">
            <v>SIM BRUNT 4000</v>
          </cell>
          <cell r="AC170" t="str">
            <v>Daily</v>
          </cell>
          <cell r="AD170" t="str">
            <v>MTR Estimation (Last Good Value)</v>
          </cell>
          <cell r="AE170" t="str">
            <v>Alternate Meter Profile</v>
          </cell>
          <cell r="AF170" t="str">
            <v>Daily</v>
          </cell>
          <cell r="AG170">
            <v>9683</v>
          </cell>
          <cell r="AK170">
            <v>1</v>
          </cell>
          <cell r="AL170">
            <v>2.5</v>
          </cell>
          <cell r="AN170">
            <v>40</v>
          </cell>
          <cell r="AO170">
            <v>-10</v>
          </cell>
          <cell r="AP170" t="str">
            <v>Area</v>
          </cell>
          <cell r="AQ170" t="str">
            <v>Area</v>
          </cell>
          <cell r="AR170">
            <v>60</v>
          </cell>
          <cell r="AS170" t="str">
            <v>None</v>
          </cell>
          <cell r="AT170">
            <v>2</v>
          </cell>
          <cell r="AU170">
            <v>2</v>
          </cell>
          <cell r="AV170">
            <v>6</v>
          </cell>
          <cell r="AW170">
            <v>6</v>
          </cell>
          <cell r="AX170">
            <v>6</v>
          </cell>
        </row>
        <row r="171">
          <cell r="A171">
            <v>323</v>
          </cell>
          <cell r="B171">
            <v>323</v>
          </cell>
          <cell r="C171" t="str">
            <v>SGM00000323D</v>
          </cell>
          <cell r="D171" t="str">
            <v>COMUNE DI CERVARO</v>
          </cell>
          <cell r="E171" t="str">
            <v>SC008</v>
          </cell>
          <cell r="F171" t="str">
            <v>AOP cabina di Roccasecca</v>
          </cell>
          <cell r="G171" t="str">
            <v>ENEL TRADE (SHIPPER)</v>
          </cell>
          <cell r="H171" t="str">
            <v>DMDU</v>
          </cell>
          <cell r="I171" t="str">
            <v>FR</v>
          </cell>
          <cell r="K171" t="str">
            <v>Pulse Meter</v>
          </cell>
          <cell r="L171" t="str">
            <v>Deliveries</v>
          </cell>
          <cell r="M171" t="str">
            <v>PD Chart</v>
          </cell>
          <cell r="N171">
            <v>0.25</v>
          </cell>
          <cell r="O171">
            <v>0.25</v>
          </cell>
          <cell r="P171">
            <v>0.25</v>
          </cell>
          <cell r="Q171">
            <v>51</v>
          </cell>
          <cell r="R171">
            <v>1.0071699999999999</v>
          </cell>
          <cell r="S171">
            <v>1.01325</v>
          </cell>
          <cell r="T171">
            <v>15</v>
          </cell>
          <cell r="U171" t="str">
            <v>Gauge</v>
          </cell>
          <cell r="V171" t="str">
            <v>NX-19 GCN</v>
          </cell>
          <cell r="W171" t="str">
            <v>REMI Pulse</v>
          </cell>
          <cell r="X171" t="str">
            <v>Recalculate Energy</v>
          </cell>
          <cell r="Y171" t="str">
            <v>Daily</v>
          </cell>
          <cell r="Z171" t="str">
            <v>Daily</v>
          </cell>
          <cell r="AA171" t="str">
            <v>TARTARINI</v>
          </cell>
          <cell r="AB171" t="str">
            <v>DATAFLOW</v>
          </cell>
          <cell r="AC171" t="str">
            <v>Daily</v>
          </cell>
          <cell r="AD171" t="str">
            <v>MTR Estimation (Last Good Value)</v>
          </cell>
          <cell r="AE171" t="str">
            <v>Alternate Meter Profile</v>
          </cell>
          <cell r="AF171" t="str">
            <v>Monthly</v>
          </cell>
          <cell r="AG171">
            <v>1230</v>
          </cell>
          <cell r="AK171">
            <v>1</v>
          </cell>
          <cell r="AL171">
            <v>2.5</v>
          </cell>
          <cell r="AN171">
            <v>40</v>
          </cell>
          <cell r="AO171">
            <v>-10</v>
          </cell>
          <cell r="AP171" t="str">
            <v>Area</v>
          </cell>
          <cell r="AQ171" t="str">
            <v>Area</v>
          </cell>
          <cell r="AR171">
            <v>60</v>
          </cell>
          <cell r="AS171" t="str">
            <v>None</v>
          </cell>
          <cell r="AT171">
            <v>1</v>
          </cell>
          <cell r="AU171">
            <v>1</v>
          </cell>
          <cell r="AV171">
            <v>6</v>
          </cell>
          <cell r="AW171">
            <v>6</v>
          </cell>
          <cell r="AX171">
            <v>7</v>
          </cell>
          <cell r="AY171">
            <v>7</v>
          </cell>
        </row>
        <row r="172">
          <cell r="A172">
            <v>324</v>
          </cell>
          <cell r="B172">
            <v>324</v>
          </cell>
          <cell r="C172" t="str">
            <v>SGM00000324D</v>
          </cell>
          <cell r="D172" t="str">
            <v>COMUNE DI PATRICA</v>
          </cell>
          <cell r="E172" t="str">
            <v>SC009</v>
          </cell>
          <cell r="F172" t="str">
            <v>II-AOP Cabina Snam Paliano</v>
          </cell>
          <cell r="H172" t="str">
            <v>DMDU</v>
          </cell>
          <cell r="I172" t="str">
            <v>FR</v>
          </cell>
          <cell r="K172" t="str">
            <v>Pulse Meter</v>
          </cell>
          <cell r="L172" t="str">
            <v>Deliveries</v>
          </cell>
          <cell r="M172" t="str">
            <v>PD Chart</v>
          </cell>
          <cell r="N172">
            <v>0.25</v>
          </cell>
          <cell r="O172">
            <v>0.25</v>
          </cell>
          <cell r="P172">
            <v>0.25</v>
          </cell>
          <cell r="Q172">
            <v>219</v>
          </cell>
          <cell r="R172">
            <v>0.98741999999999996</v>
          </cell>
          <cell r="S172">
            <v>1.01325</v>
          </cell>
          <cell r="T172">
            <v>15</v>
          </cell>
          <cell r="U172" t="str">
            <v>Gauge</v>
          </cell>
          <cell r="V172" t="str">
            <v>NX-19 GCN</v>
          </cell>
          <cell r="W172" t="str">
            <v>REMI Pulse</v>
          </cell>
          <cell r="X172" t="str">
            <v>Recalculate Energy</v>
          </cell>
          <cell r="Y172" t="str">
            <v>Daily</v>
          </cell>
          <cell r="Z172" t="str">
            <v>Daily</v>
          </cell>
          <cell r="AA172" t="str">
            <v>FIORENTINI</v>
          </cell>
          <cell r="AB172" t="str">
            <v>FIOMEC 12TS</v>
          </cell>
          <cell r="AC172" t="str">
            <v>Daily</v>
          </cell>
          <cell r="AD172" t="str">
            <v>MTR Estimation (Last Good Value)</v>
          </cell>
          <cell r="AE172" t="str">
            <v>Alternate Meter Profile</v>
          </cell>
          <cell r="AF172" t="str">
            <v>Monthly</v>
          </cell>
          <cell r="AG172">
            <v>393</v>
          </cell>
          <cell r="AK172">
            <v>1</v>
          </cell>
          <cell r="AL172">
            <v>6</v>
          </cell>
          <cell r="AN172">
            <v>40</v>
          </cell>
          <cell r="AO172">
            <v>-10</v>
          </cell>
          <cell r="AP172" t="str">
            <v>Area</v>
          </cell>
          <cell r="AQ172" t="str">
            <v>Area</v>
          </cell>
          <cell r="AR172">
            <v>60</v>
          </cell>
          <cell r="AS172" t="str">
            <v>None</v>
          </cell>
          <cell r="AT172">
            <v>2</v>
          </cell>
          <cell r="AU172">
            <v>2</v>
          </cell>
          <cell r="AV172">
            <v>7</v>
          </cell>
          <cell r="AW172">
            <v>7</v>
          </cell>
          <cell r="AX172">
            <v>7</v>
          </cell>
          <cell r="AY172">
            <v>7</v>
          </cell>
        </row>
        <row r="173">
          <cell r="A173">
            <v>325</v>
          </cell>
          <cell r="B173">
            <v>325</v>
          </cell>
          <cell r="C173" t="str">
            <v>SGM00000325D</v>
          </cell>
          <cell r="D173" t="str">
            <v>COMUNE DI ACUTO</v>
          </cell>
          <cell r="E173" t="str">
            <v>SC009</v>
          </cell>
          <cell r="F173" t="str">
            <v>II-AOP Cabina Snam Paliano</v>
          </cell>
          <cell r="G173" t="str">
            <v>EDISON SPA</v>
          </cell>
          <cell r="H173" t="str">
            <v>DMDU</v>
          </cell>
          <cell r="I173" t="str">
            <v>FR</v>
          </cell>
          <cell r="K173" t="str">
            <v>Pulse Meter</v>
          </cell>
          <cell r="L173" t="str">
            <v>Deliveries</v>
          </cell>
          <cell r="M173" t="str">
            <v>PD Chart</v>
          </cell>
          <cell r="N173">
            <v>0.25</v>
          </cell>
          <cell r="O173">
            <v>0.25</v>
          </cell>
          <cell r="P173">
            <v>0.25</v>
          </cell>
          <cell r="Q173">
            <v>780</v>
          </cell>
          <cell r="R173">
            <v>0.92415000000000003</v>
          </cell>
          <cell r="S173">
            <v>1.01325</v>
          </cell>
          <cell r="T173">
            <v>15</v>
          </cell>
          <cell r="U173" t="str">
            <v>Gauge</v>
          </cell>
          <cell r="V173" t="str">
            <v>NX-19 GCN</v>
          </cell>
          <cell r="W173" t="str">
            <v>REMI Pulse</v>
          </cell>
          <cell r="X173" t="str">
            <v>Recalculate Energy</v>
          </cell>
          <cell r="Y173" t="str">
            <v>Daily</v>
          </cell>
          <cell r="Z173" t="str">
            <v>Daily</v>
          </cell>
          <cell r="AA173" t="str">
            <v>SCHLUMBERGER</v>
          </cell>
          <cell r="AB173" t="str">
            <v>COMPLEX actaris</v>
          </cell>
          <cell r="AC173" t="str">
            <v>Daily</v>
          </cell>
          <cell r="AD173" t="str">
            <v>MTR Estimation (Last Good Value)</v>
          </cell>
          <cell r="AE173" t="str">
            <v>Alternate Meter Profile</v>
          </cell>
          <cell r="AF173" t="str">
            <v>Monthly</v>
          </cell>
          <cell r="AG173">
            <v>537</v>
          </cell>
          <cell r="AK173">
            <v>1</v>
          </cell>
          <cell r="AL173">
            <v>6</v>
          </cell>
          <cell r="AN173">
            <v>40</v>
          </cell>
          <cell r="AO173">
            <v>-10</v>
          </cell>
          <cell r="AP173" t="str">
            <v>Area</v>
          </cell>
          <cell r="AQ173" t="str">
            <v>Area</v>
          </cell>
          <cell r="AR173">
            <v>60</v>
          </cell>
          <cell r="AS173" t="str">
            <v>None</v>
          </cell>
          <cell r="AT173">
            <v>1</v>
          </cell>
          <cell r="AU173">
            <v>1</v>
          </cell>
          <cell r="AV173">
            <v>7</v>
          </cell>
          <cell r="AW173">
            <v>7</v>
          </cell>
          <cell r="AX173">
            <v>7</v>
          </cell>
          <cell r="AY173">
            <v>7</v>
          </cell>
        </row>
        <row r="174">
          <cell r="A174">
            <v>326</v>
          </cell>
          <cell r="B174">
            <v>326</v>
          </cell>
          <cell r="C174" t="str">
            <v>SGM00000326D</v>
          </cell>
          <cell r="D174" t="str">
            <v>COMUNE DI SGURGOLA</v>
          </cell>
          <cell r="E174" t="str">
            <v>SC009</v>
          </cell>
          <cell r="F174" t="str">
            <v>II-AOP Cabina Snam Paliano</v>
          </cell>
          <cell r="H174" t="str">
            <v>DMDU</v>
          </cell>
          <cell r="I174" t="str">
            <v>FR</v>
          </cell>
          <cell r="K174" t="str">
            <v>Pulse Meter</v>
          </cell>
          <cell r="L174" t="str">
            <v>Deliveries</v>
          </cell>
          <cell r="M174" t="str">
            <v>PD Chart</v>
          </cell>
          <cell r="N174">
            <v>0.25</v>
          </cell>
          <cell r="O174">
            <v>0.25</v>
          </cell>
          <cell r="P174">
            <v>0.25</v>
          </cell>
          <cell r="Q174">
            <v>124</v>
          </cell>
          <cell r="R174">
            <v>0.99853999999999998</v>
          </cell>
          <cell r="S174">
            <v>1.01325</v>
          </cell>
          <cell r="T174">
            <v>15</v>
          </cell>
          <cell r="U174" t="str">
            <v>Gauge</v>
          </cell>
          <cell r="V174" t="str">
            <v>NX-19 GCN</v>
          </cell>
          <cell r="W174" t="str">
            <v>REMI Pulse</v>
          </cell>
          <cell r="X174" t="str">
            <v>Recalculate Energy</v>
          </cell>
          <cell r="Y174" t="str">
            <v>Daily</v>
          </cell>
          <cell r="Z174" t="str">
            <v>Daily</v>
          </cell>
          <cell r="AA174" t="str">
            <v>SCHLUMBERGER</v>
          </cell>
          <cell r="AB174" t="str">
            <v>COMPLEX</v>
          </cell>
          <cell r="AC174" t="str">
            <v>Daily</v>
          </cell>
          <cell r="AD174" t="str">
            <v>MTR Estimation (Last Good Value)</v>
          </cell>
          <cell r="AE174" t="str">
            <v>Alternate Meter Profile</v>
          </cell>
          <cell r="AF174" t="str">
            <v>Daily</v>
          </cell>
          <cell r="AG174">
            <v>512</v>
          </cell>
          <cell r="AK174">
            <v>1</v>
          </cell>
          <cell r="AL174">
            <v>4</v>
          </cell>
          <cell r="AN174">
            <v>40</v>
          </cell>
          <cell r="AO174">
            <v>-10</v>
          </cell>
          <cell r="AP174" t="str">
            <v>Area</v>
          </cell>
          <cell r="AQ174" t="str">
            <v>Area</v>
          </cell>
          <cell r="AR174">
            <v>60</v>
          </cell>
          <cell r="AS174" t="str">
            <v>None</v>
          </cell>
          <cell r="AT174">
            <v>2</v>
          </cell>
          <cell r="AU174">
            <v>1</v>
          </cell>
          <cell r="AV174">
            <v>6</v>
          </cell>
          <cell r="AW174">
            <v>6</v>
          </cell>
          <cell r="AX174">
            <v>7</v>
          </cell>
        </row>
        <row r="175">
          <cell r="A175">
            <v>327</v>
          </cell>
          <cell r="B175">
            <v>327</v>
          </cell>
          <cell r="C175" t="str">
            <v>SGM00000327D</v>
          </cell>
          <cell r="D175" t="str">
            <v>COMUNE DI ROCCASECCA</v>
          </cell>
          <cell r="E175" t="str">
            <v>SC008</v>
          </cell>
          <cell r="F175" t="str">
            <v>AOP cabina di Roccasecca</v>
          </cell>
          <cell r="G175" t="str">
            <v>ENI DIV. GAS AND POWER (SHIPPER)</v>
          </cell>
          <cell r="H175" t="str">
            <v>DMDU</v>
          </cell>
          <cell r="I175" t="str">
            <v>FR</v>
          </cell>
          <cell r="K175" t="str">
            <v>Pulse Meter</v>
          </cell>
          <cell r="L175" t="str">
            <v>Deliveries</v>
          </cell>
          <cell r="M175" t="str">
            <v>PD Chart</v>
          </cell>
          <cell r="N175">
            <v>0.25</v>
          </cell>
          <cell r="O175">
            <v>0.25</v>
          </cell>
          <cell r="P175">
            <v>0.25</v>
          </cell>
          <cell r="Q175">
            <v>115</v>
          </cell>
          <cell r="R175">
            <v>0.99960000000000004</v>
          </cell>
          <cell r="S175">
            <v>1.01325</v>
          </cell>
          <cell r="T175">
            <v>15</v>
          </cell>
          <cell r="U175" t="str">
            <v>Gauge</v>
          </cell>
          <cell r="V175" t="str">
            <v>NX-19 GCN</v>
          </cell>
          <cell r="W175" t="str">
            <v>REMI Pulse</v>
          </cell>
          <cell r="X175" t="str">
            <v>Recalculate Energy</v>
          </cell>
          <cell r="Y175" t="str">
            <v>Daily</v>
          </cell>
          <cell r="Z175" t="str">
            <v>Daily</v>
          </cell>
          <cell r="AA175" t="str">
            <v>SCHLUMBERGER</v>
          </cell>
          <cell r="AB175" t="str">
            <v>COMPLEX</v>
          </cell>
          <cell r="AC175" t="str">
            <v>Daily</v>
          </cell>
          <cell r="AD175" t="str">
            <v>MTR Estimation (Last Good Value)</v>
          </cell>
          <cell r="AE175" t="str">
            <v>None</v>
          </cell>
          <cell r="AF175" t="str">
            <v>Monthly</v>
          </cell>
          <cell r="AG175">
            <v>845</v>
          </cell>
          <cell r="AK175">
            <v>1</v>
          </cell>
          <cell r="AL175">
            <v>6</v>
          </cell>
          <cell r="AN175">
            <v>40</v>
          </cell>
          <cell r="AO175">
            <v>-10</v>
          </cell>
          <cell r="AP175" t="str">
            <v>Area</v>
          </cell>
          <cell r="AQ175" t="str">
            <v>Area</v>
          </cell>
          <cell r="AR175">
            <v>60</v>
          </cell>
          <cell r="AS175" t="str">
            <v>None</v>
          </cell>
          <cell r="AT175">
            <v>1</v>
          </cell>
          <cell r="AU175">
            <v>1</v>
          </cell>
          <cell r="AV175">
            <v>7</v>
          </cell>
          <cell r="AW175">
            <v>7</v>
          </cell>
          <cell r="AX175">
            <v>7</v>
          </cell>
          <cell r="AY175">
            <v>7</v>
          </cell>
        </row>
        <row r="176">
          <cell r="A176">
            <v>328</v>
          </cell>
          <cell r="B176">
            <v>328</v>
          </cell>
          <cell r="C176" t="str">
            <v>SGM00000328D</v>
          </cell>
          <cell r="D176" t="str">
            <v>COMUNE DI COLFELICE</v>
          </cell>
          <cell r="E176" t="str">
            <v>SC008</v>
          </cell>
          <cell r="F176" t="str">
            <v>AOP cabina di Roccasecca</v>
          </cell>
          <cell r="G176" t="str">
            <v>ENI DIV. GAS AND POWER (SHIPPER)</v>
          </cell>
          <cell r="H176" t="str">
            <v>DMDU</v>
          </cell>
          <cell r="I176" t="str">
            <v>FR</v>
          </cell>
          <cell r="K176" t="str">
            <v>Pulse Meter</v>
          </cell>
          <cell r="L176" t="str">
            <v>Deliveries</v>
          </cell>
          <cell r="M176" t="str">
            <v>PD Chart</v>
          </cell>
          <cell r="N176">
            <v>0.25</v>
          </cell>
          <cell r="O176">
            <v>0.25</v>
          </cell>
          <cell r="P176">
            <v>0.25</v>
          </cell>
          <cell r="Q176">
            <v>123</v>
          </cell>
          <cell r="R176">
            <v>0.99865999999999999</v>
          </cell>
          <cell r="S176">
            <v>1.01325</v>
          </cell>
          <cell r="T176">
            <v>15</v>
          </cell>
          <cell r="U176" t="str">
            <v>Gauge</v>
          </cell>
          <cell r="V176" t="str">
            <v>NX-19 GCN</v>
          </cell>
          <cell r="W176" t="str">
            <v>REMI Pulse</v>
          </cell>
          <cell r="X176" t="str">
            <v>Recalculate Energy</v>
          </cell>
          <cell r="Y176" t="str">
            <v>Daily</v>
          </cell>
          <cell r="Z176" t="str">
            <v>Daily</v>
          </cell>
          <cell r="AA176" t="str">
            <v>FIORENTINI</v>
          </cell>
          <cell r="AB176" t="str">
            <v>FIOMEC 12 TS-SK</v>
          </cell>
          <cell r="AC176" t="str">
            <v>Daily</v>
          </cell>
          <cell r="AD176" t="str">
            <v>MTR Estimation (Last Good Value)</v>
          </cell>
          <cell r="AE176" t="str">
            <v>Alternate Meter Profile</v>
          </cell>
          <cell r="AF176" t="str">
            <v>Monthly</v>
          </cell>
          <cell r="AG176">
            <v>292</v>
          </cell>
          <cell r="AK176">
            <v>1</v>
          </cell>
          <cell r="AL176">
            <v>6</v>
          </cell>
          <cell r="AN176">
            <v>40</v>
          </cell>
          <cell r="AO176">
            <v>-10</v>
          </cell>
          <cell r="AP176" t="str">
            <v>Area</v>
          </cell>
          <cell r="AQ176" t="str">
            <v>Area</v>
          </cell>
          <cell r="AR176">
            <v>60</v>
          </cell>
          <cell r="AS176" t="str">
            <v>None</v>
          </cell>
          <cell r="AT176">
            <v>1</v>
          </cell>
          <cell r="AU176">
            <v>1</v>
          </cell>
          <cell r="AV176">
            <v>7</v>
          </cell>
          <cell r="AW176">
            <v>7</v>
          </cell>
          <cell r="AX176">
            <v>7</v>
          </cell>
          <cell r="AY176">
            <v>7</v>
          </cell>
        </row>
        <row r="177">
          <cell r="A177">
            <v>329</v>
          </cell>
          <cell r="B177">
            <v>329</v>
          </cell>
          <cell r="C177" t="str">
            <v>SGM00000329DA</v>
          </cell>
          <cell r="D177" t="str">
            <v>COMUNE DI GUARCINO HP-LQ</v>
          </cell>
          <cell r="E177" t="str">
            <v>SC009</v>
          </cell>
          <cell r="F177" t="str">
            <v>II-AOP Cabina Snam Paliano</v>
          </cell>
          <cell r="H177" t="str">
            <v>DMMUC</v>
          </cell>
          <cell r="I177" t="str">
            <v>FR</v>
          </cell>
          <cell r="K177" t="str">
            <v>Pulse Meter</v>
          </cell>
          <cell r="L177" t="str">
            <v>Deliveries</v>
          </cell>
          <cell r="M177" t="str">
            <v>PD Chart</v>
          </cell>
          <cell r="N177">
            <v>0.25</v>
          </cell>
          <cell r="O177">
            <v>0.25</v>
          </cell>
          <cell r="P177">
            <v>0.25</v>
          </cell>
          <cell r="Q177">
            <v>780</v>
          </cell>
          <cell r="R177">
            <v>0.92415000000000003</v>
          </cell>
          <cell r="S177">
            <v>1.01325</v>
          </cell>
          <cell r="T177">
            <v>15</v>
          </cell>
          <cell r="U177" t="str">
            <v>Gauge</v>
          </cell>
          <cell r="V177" t="str">
            <v>NX-19 GCN</v>
          </cell>
          <cell r="W177" t="str">
            <v>REMI Pulse</v>
          </cell>
          <cell r="X177" t="str">
            <v>Recalculate Energy</v>
          </cell>
          <cell r="Y177" t="str">
            <v>Daily</v>
          </cell>
          <cell r="Z177" t="str">
            <v>Daily</v>
          </cell>
          <cell r="AA177" t="str">
            <v>FIMIGAS</v>
          </cell>
          <cell r="AB177" t="str">
            <v>VESCOM 3C</v>
          </cell>
          <cell r="AC177" t="str">
            <v>Daily</v>
          </cell>
          <cell r="AD177" t="str">
            <v>MTR Estimation (Last Good Value)</v>
          </cell>
          <cell r="AE177" t="str">
            <v>Alternate Meter Profile</v>
          </cell>
          <cell r="AF177" t="str">
            <v>Daily</v>
          </cell>
          <cell r="AG177">
            <v>19244</v>
          </cell>
          <cell r="AK177">
            <v>1</v>
          </cell>
          <cell r="AL177">
            <v>10</v>
          </cell>
          <cell r="AN177">
            <v>40</v>
          </cell>
          <cell r="AO177">
            <v>-10</v>
          </cell>
          <cell r="AP177" t="str">
            <v>Area</v>
          </cell>
          <cell r="AQ177" t="str">
            <v>Area</v>
          </cell>
          <cell r="AR177">
            <v>60</v>
          </cell>
          <cell r="AS177" t="str">
            <v>None</v>
          </cell>
          <cell r="AT177">
            <v>1</v>
          </cell>
          <cell r="AU177">
            <v>1</v>
          </cell>
          <cell r="AV177">
            <v>7</v>
          </cell>
          <cell r="AW177">
            <v>7</v>
          </cell>
          <cell r="AX177">
            <v>7</v>
          </cell>
          <cell r="AY177">
            <v>7</v>
          </cell>
        </row>
        <row r="178">
          <cell r="A178">
            <v>330</v>
          </cell>
          <cell r="B178">
            <v>330</v>
          </cell>
          <cell r="C178" t="str">
            <v>SGM00000330D</v>
          </cell>
          <cell r="D178" t="str">
            <v>COMUNE DI PIEDIMONTE SAN GERMANO</v>
          </cell>
          <cell r="E178" t="str">
            <v>SC008</v>
          </cell>
          <cell r="F178" t="str">
            <v>AOP cabina di Roccasecca</v>
          </cell>
          <cell r="H178" t="str">
            <v>DMMUC</v>
          </cell>
          <cell r="I178" t="str">
            <v>FR</v>
          </cell>
          <cell r="K178" t="str">
            <v>Pulse Meter</v>
          </cell>
          <cell r="L178" t="str">
            <v>Deliveries</v>
          </cell>
          <cell r="M178" t="str">
            <v>PD Chart</v>
          </cell>
          <cell r="N178">
            <v>0.25</v>
          </cell>
          <cell r="O178">
            <v>0.25</v>
          </cell>
          <cell r="P178">
            <v>0.25</v>
          </cell>
          <cell r="Q178">
            <v>98</v>
          </cell>
          <cell r="R178">
            <v>1.0016099999999999</v>
          </cell>
          <cell r="S178">
            <v>1.01325</v>
          </cell>
          <cell r="T178">
            <v>15</v>
          </cell>
          <cell r="U178" t="str">
            <v>Gauge</v>
          </cell>
          <cell r="V178" t="str">
            <v>NX-19 GCN</v>
          </cell>
          <cell r="W178" t="str">
            <v>REMI Pulse</v>
          </cell>
          <cell r="X178" t="str">
            <v>Recalculate Energy</v>
          </cell>
          <cell r="Y178" t="str">
            <v>Daily</v>
          </cell>
          <cell r="Z178" t="str">
            <v>Daily</v>
          </cell>
          <cell r="AA178" t="str">
            <v>FIORENTINI</v>
          </cell>
          <cell r="AB178" t="str">
            <v>FIOMEC 12</v>
          </cell>
          <cell r="AC178" t="str">
            <v>Daily</v>
          </cell>
          <cell r="AD178" t="str">
            <v>MTR Estimation (Last Good Value)</v>
          </cell>
          <cell r="AE178" t="str">
            <v>Alternate Meter Profile</v>
          </cell>
          <cell r="AF178" t="str">
            <v>Monthly</v>
          </cell>
          <cell r="AG178">
            <v>1020</v>
          </cell>
          <cell r="AK178">
            <v>1</v>
          </cell>
          <cell r="AL178">
            <v>4</v>
          </cell>
          <cell r="AN178">
            <v>40</v>
          </cell>
          <cell r="AO178">
            <v>-10</v>
          </cell>
          <cell r="AP178" t="str">
            <v>Area</v>
          </cell>
          <cell r="AQ178" t="str">
            <v>Area</v>
          </cell>
          <cell r="AR178">
            <v>60</v>
          </cell>
          <cell r="AS178" t="str">
            <v>None</v>
          </cell>
          <cell r="AT178">
            <v>1</v>
          </cell>
          <cell r="AU178">
            <v>1</v>
          </cell>
          <cell r="AV178">
            <v>7</v>
          </cell>
          <cell r="AW178">
            <v>7</v>
          </cell>
          <cell r="AX178">
            <v>7</v>
          </cell>
          <cell r="AY178">
            <v>7</v>
          </cell>
        </row>
        <row r="179">
          <cell r="A179">
            <v>331</v>
          </cell>
          <cell r="B179">
            <v>331</v>
          </cell>
          <cell r="C179" t="str">
            <v>SGM00000331D</v>
          </cell>
          <cell r="D179" t="str">
            <v>COMUNE DI PALIANO</v>
          </cell>
          <cell r="E179" t="str">
            <v>SC009</v>
          </cell>
          <cell r="F179" t="str">
            <v>II-AOP Cabina Snam Paliano</v>
          </cell>
          <cell r="G179" t="str">
            <v>EDISON SPA</v>
          </cell>
          <cell r="H179" t="str">
            <v>DMMUC</v>
          </cell>
          <cell r="I179" t="str">
            <v>FR</v>
          </cell>
          <cell r="K179" t="str">
            <v>Pulse Meter</v>
          </cell>
          <cell r="L179" t="str">
            <v>Deliveries</v>
          </cell>
          <cell r="M179" t="str">
            <v>PD Chart</v>
          </cell>
          <cell r="N179">
            <v>0.25</v>
          </cell>
          <cell r="O179">
            <v>0.25</v>
          </cell>
          <cell r="P179">
            <v>0.25</v>
          </cell>
          <cell r="Q179">
            <v>215</v>
          </cell>
          <cell r="R179">
            <v>0.98787999999999998</v>
          </cell>
          <cell r="S179">
            <v>1.01325</v>
          </cell>
          <cell r="T179">
            <v>15</v>
          </cell>
          <cell r="U179" t="str">
            <v>Gauge</v>
          </cell>
          <cell r="V179" t="str">
            <v>NX-19 GCN</v>
          </cell>
          <cell r="W179" t="str">
            <v>REMI Pulse</v>
          </cell>
          <cell r="X179" t="str">
            <v>Recalculate Energy</v>
          </cell>
          <cell r="Y179" t="str">
            <v>Daily</v>
          </cell>
          <cell r="Z179" t="str">
            <v>Daily</v>
          </cell>
          <cell r="AA179" t="str">
            <v>SCHLUMBERGER</v>
          </cell>
          <cell r="AB179" t="str">
            <v>COMPLEX</v>
          </cell>
          <cell r="AC179" t="str">
            <v>Daily</v>
          </cell>
          <cell r="AD179" t="str">
            <v>MTR Estimation (Last Good Value)</v>
          </cell>
          <cell r="AE179" t="str">
            <v>Alternate Meter Profile</v>
          </cell>
          <cell r="AF179" t="str">
            <v>Monthly</v>
          </cell>
          <cell r="AG179">
            <v>6517</v>
          </cell>
          <cell r="AK179">
            <v>1</v>
          </cell>
          <cell r="AL179">
            <v>6</v>
          </cell>
          <cell r="AN179">
            <v>40</v>
          </cell>
          <cell r="AO179">
            <v>-10</v>
          </cell>
          <cell r="AP179" t="str">
            <v>Area</v>
          </cell>
          <cell r="AQ179" t="str">
            <v>Area</v>
          </cell>
          <cell r="AR179">
            <v>60</v>
          </cell>
          <cell r="AS179" t="str">
            <v>None</v>
          </cell>
          <cell r="AT179">
            <v>1</v>
          </cell>
          <cell r="AU179">
            <v>1</v>
          </cell>
          <cell r="AV179">
            <v>7</v>
          </cell>
          <cell r="AW179">
            <v>7</v>
          </cell>
          <cell r="AX179">
            <v>7</v>
          </cell>
          <cell r="AY179">
            <v>7</v>
          </cell>
        </row>
        <row r="180">
          <cell r="A180">
            <v>350</v>
          </cell>
          <cell r="B180">
            <v>350</v>
          </cell>
          <cell r="C180" t="str">
            <v>CEL00000350D</v>
          </cell>
          <cell r="D180" t="str">
            <v>COMUNE DI MORINO</v>
          </cell>
          <cell r="E180" t="str">
            <v>SC008</v>
          </cell>
          <cell r="F180" t="str">
            <v>AOP cabina di Roccasecca</v>
          </cell>
          <cell r="G180" t="str">
            <v>EDISON SPA</v>
          </cell>
          <cell r="H180" t="str">
            <v>DMDU</v>
          </cell>
          <cell r="I180" t="str">
            <v>AQ</v>
          </cell>
          <cell r="K180" t="str">
            <v>Pulse Meter</v>
          </cell>
          <cell r="L180" t="str">
            <v>Deliveries</v>
          </cell>
          <cell r="M180" t="str">
            <v>PD Chart</v>
          </cell>
          <cell r="N180">
            <v>0.25</v>
          </cell>
          <cell r="O180">
            <v>0.25</v>
          </cell>
          <cell r="P180">
            <v>0.25</v>
          </cell>
          <cell r="Q180">
            <v>443</v>
          </cell>
          <cell r="R180">
            <v>0.96165999999999996</v>
          </cell>
          <cell r="S180">
            <v>1.01325</v>
          </cell>
          <cell r="T180">
            <v>15</v>
          </cell>
          <cell r="U180" t="str">
            <v>Gauge</v>
          </cell>
          <cell r="V180" t="str">
            <v>NX-19 GCN</v>
          </cell>
          <cell r="W180" t="str">
            <v>REMI Pulse</v>
          </cell>
          <cell r="X180" t="str">
            <v>Recalculate Energy</v>
          </cell>
          <cell r="Y180" t="str">
            <v>Daily</v>
          </cell>
          <cell r="Z180" t="str">
            <v>Daily</v>
          </cell>
          <cell r="AA180" t="str">
            <v>TARTARINI</v>
          </cell>
          <cell r="AB180" t="str">
            <v>FLOWTI T600 MTL</v>
          </cell>
          <cell r="AC180" t="str">
            <v>Daily</v>
          </cell>
          <cell r="AD180" t="str">
            <v>MTR Estimation (Last Good Value)</v>
          </cell>
          <cell r="AE180" t="str">
            <v>Alternate Meter Profile</v>
          </cell>
          <cell r="AF180" t="str">
            <v>Monthly</v>
          </cell>
          <cell r="AG180">
            <v>251</v>
          </cell>
          <cell r="AK180">
            <v>1</v>
          </cell>
          <cell r="AL180">
            <v>6</v>
          </cell>
          <cell r="AN180">
            <v>40</v>
          </cell>
          <cell r="AO180">
            <v>-10</v>
          </cell>
          <cell r="AP180" t="str">
            <v>Area</v>
          </cell>
          <cell r="AQ180" t="str">
            <v>Area</v>
          </cell>
          <cell r="AR180">
            <v>60</v>
          </cell>
          <cell r="AS180" t="str">
            <v>None</v>
          </cell>
          <cell r="AT180">
            <v>2</v>
          </cell>
          <cell r="AU180">
            <v>1</v>
          </cell>
          <cell r="AV180">
            <v>7</v>
          </cell>
          <cell r="AW180">
            <v>7</v>
          </cell>
          <cell r="AX180">
            <v>6</v>
          </cell>
          <cell r="AY180">
            <v>7</v>
          </cell>
        </row>
        <row r="181">
          <cell r="A181">
            <v>351</v>
          </cell>
          <cell r="B181">
            <v>351</v>
          </cell>
          <cell r="C181" t="str">
            <v>CEL00000351D</v>
          </cell>
          <cell r="D181" t="str">
            <v>COMUNE DI SANTOPADRE</v>
          </cell>
          <cell r="E181" t="str">
            <v>SC008</v>
          </cell>
          <cell r="F181" t="str">
            <v>AOP cabina di Roccasecca</v>
          </cell>
          <cell r="G181" t="str">
            <v>ENI DIV. GAS AND POWER (SHIPPER)</v>
          </cell>
          <cell r="H181" t="str">
            <v>DMDU</v>
          </cell>
          <cell r="I181" t="str">
            <v>FRC</v>
          </cell>
          <cell r="K181" t="str">
            <v>Pulse Meter</v>
          </cell>
          <cell r="L181" t="str">
            <v>Deliveries</v>
          </cell>
          <cell r="M181" t="str">
            <v>PD Chart</v>
          </cell>
          <cell r="N181">
            <v>0.25</v>
          </cell>
          <cell r="O181">
            <v>0.25</v>
          </cell>
          <cell r="P181">
            <v>0.25</v>
          </cell>
          <cell r="Q181">
            <v>685</v>
          </cell>
          <cell r="R181">
            <v>0.93457999999999997</v>
          </cell>
          <cell r="S181">
            <v>1.01325</v>
          </cell>
          <cell r="T181">
            <v>15</v>
          </cell>
          <cell r="U181" t="str">
            <v>Gauge</v>
          </cell>
          <cell r="V181" t="str">
            <v>NX-19 GCN</v>
          </cell>
          <cell r="W181" t="str">
            <v>REMI Pulse</v>
          </cell>
          <cell r="X181" t="str">
            <v>Recalculate Energy</v>
          </cell>
          <cell r="Y181" t="str">
            <v>Daily</v>
          </cell>
          <cell r="Z181" t="str">
            <v>Daily</v>
          </cell>
          <cell r="AA181" t="str">
            <v>SCHLUMBERGER</v>
          </cell>
          <cell r="AB181" t="str">
            <v>Complex 3</v>
          </cell>
          <cell r="AC181" t="str">
            <v>Daily</v>
          </cell>
          <cell r="AD181" t="str">
            <v>MTR Estimation (Last Good Value)</v>
          </cell>
          <cell r="AE181" t="str">
            <v>Alternate Meter Profile</v>
          </cell>
          <cell r="AF181" t="str">
            <v>Monthly</v>
          </cell>
          <cell r="AG181">
            <v>39</v>
          </cell>
          <cell r="AK181">
            <v>1</v>
          </cell>
          <cell r="AL181">
            <v>6</v>
          </cell>
          <cell r="AN181">
            <v>40</v>
          </cell>
          <cell r="AO181">
            <v>-10</v>
          </cell>
          <cell r="AP181" t="str">
            <v>Area</v>
          </cell>
          <cell r="AQ181" t="str">
            <v>Area</v>
          </cell>
          <cell r="AR181">
            <v>60</v>
          </cell>
          <cell r="AS181" t="str">
            <v>None</v>
          </cell>
          <cell r="AT181">
            <v>2</v>
          </cell>
          <cell r="AU181">
            <v>1</v>
          </cell>
          <cell r="AV181">
            <v>7</v>
          </cell>
          <cell r="AW181">
            <v>7</v>
          </cell>
          <cell r="AX181">
            <v>6</v>
          </cell>
          <cell r="AY181">
            <v>7</v>
          </cell>
        </row>
        <row r="182">
          <cell r="A182">
            <v>369</v>
          </cell>
          <cell r="B182">
            <v>369</v>
          </cell>
          <cell r="C182" t="str">
            <v>SGM00000369D</v>
          </cell>
          <cell r="D182" t="str">
            <v>COMUNE DI SANTAGAPITO</v>
          </cell>
          <cell r="E182" t="str">
            <v>SC008</v>
          </cell>
          <cell r="F182" t="str">
            <v>AOP cabina di Roccasecca</v>
          </cell>
          <cell r="H182" t="str">
            <v>DMMUC</v>
          </cell>
          <cell r="I182" t="str">
            <v>IS</v>
          </cell>
          <cell r="K182" t="str">
            <v>Pulse Meter</v>
          </cell>
          <cell r="L182" t="str">
            <v>Deliveries</v>
          </cell>
          <cell r="M182" t="str">
            <v>PD Chart</v>
          </cell>
          <cell r="N182">
            <v>0.25</v>
          </cell>
          <cell r="O182">
            <v>0.25</v>
          </cell>
          <cell r="P182">
            <v>0.25</v>
          </cell>
          <cell r="Q182">
            <v>380</v>
          </cell>
          <cell r="R182">
            <v>0.96884000000000003</v>
          </cell>
          <cell r="S182">
            <v>1.01325</v>
          </cell>
          <cell r="T182">
            <v>15</v>
          </cell>
          <cell r="U182" t="str">
            <v>Gauge</v>
          </cell>
          <cell r="V182" t="str">
            <v>NX-19 GCN</v>
          </cell>
          <cell r="W182" t="str">
            <v>REMI Pulse</v>
          </cell>
          <cell r="X182" t="str">
            <v>Recalculate Energy</v>
          </cell>
          <cell r="Y182" t="str">
            <v>Daily</v>
          </cell>
          <cell r="Z182" t="str">
            <v>Daily</v>
          </cell>
          <cell r="AA182" t="str">
            <v>SCHLUMBERGER</v>
          </cell>
          <cell r="AB182" t="str">
            <v>COMPLEX</v>
          </cell>
          <cell r="AC182" t="str">
            <v>Daily</v>
          </cell>
          <cell r="AD182" t="str">
            <v>MTR Estimation (Last Good Value)</v>
          </cell>
          <cell r="AE182" t="str">
            <v>Alternate Meter Profile</v>
          </cell>
          <cell r="AF182" t="str">
            <v>Daily</v>
          </cell>
          <cell r="AG182">
            <v>652</v>
          </cell>
          <cell r="AK182">
            <v>1</v>
          </cell>
          <cell r="AL182">
            <v>4</v>
          </cell>
          <cell r="AN182">
            <v>40</v>
          </cell>
          <cell r="AO182">
            <v>-10</v>
          </cell>
          <cell r="AP182" t="str">
            <v>Area</v>
          </cell>
          <cell r="AQ182" t="str">
            <v>Area</v>
          </cell>
          <cell r="AR182">
            <v>60</v>
          </cell>
          <cell r="AS182" t="str">
            <v>None</v>
          </cell>
          <cell r="AT182">
            <v>1</v>
          </cell>
          <cell r="AU182">
            <v>1</v>
          </cell>
          <cell r="AV182">
            <v>7</v>
          </cell>
          <cell r="AW182">
            <v>7</v>
          </cell>
          <cell r="AX182">
            <v>7</v>
          </cell>
          <cell r="AY182">
            <v>7</v>
          </cell>
        </row>
        <row r="183">
          <cell r="A183">
            <v>370</v>
          </cell>
          <cell r="B183">
            <v>370</v>
          </cell>
          <cell r="C183" t="str">
            <v>SGM00000370D</v>
          </cell>
          <cell r="D183" t="str">
            <v>COMUNE DI ISERNIA</v>
          </cell>
          <cell r="E183" t="str">
            <v>SC008</v>
          </cell>
          <cell r="F183" t="str">
            <v>AOP cabina di Roccasecca</v>
          </cell>
          <cell r="G183" t="str">
            <v>EDISON SPA</v>
          </cell>
          <cell r="H183" t="str">
            <v>DMDU</v>
          </cell>
          <cell r="I183" t="str">
            <v>IS</v>
          </cell>
          <cell r="K183" t="str">
            <v>Orifice Meter</v>
          </cell>
          <cell r="L183" t="str">
            <v>Deliveries</v>
          </cell>
          <cell r="M183" t="str">
            <v>Orifice Chart</v>
          </cell>
          <cell r="N183">
            <v>0.25</v>
          </cell>
          <cell r="O183">
            <v>0.25</v>
          </cell>
          <cell r="P183">
            <v>0.25</v>
          </cell>
          <cell r="Q183">
            <v>450</v>
          </cell>
          <cell r="R183">
            <v>0.96087</v>
          </cell>
          <cell r="S183">
            <v>1.01325</v>
          </cell>
          <cell r="T183">
            <v>15</v>
          </cell>
          <cell r="U183" t="str">
            <v>Gauge</v>
          </cell>
          <cell r="V183" t="str">
            <v>NX-19 GCN</v>
          </cell>
          <cell r="W183" t="str">
            <v>REMI Orifice</v>
          </cell>
          <cell r="X183" t="str">
            <v>Recalculate Energy</v>
          </cell>
          <cell r="Y183" t="str">
            <v>Daily</v>
          </cell>
          <cell r="Z183" t="str">
            <v>Daily</v>
          </cell>
          <cell r="AA183" t="str">
            <v>SCHLUMBERGER</v>
          </cell>
          <cell r="AB183" t="str">
            <v>COMPLEX</v>
          </cell>
          <cell r="AC183" t="str">
            <v>Daily</v>
          </cell>
          <cell r="AD183" t="str">
            <v>MTR Estimation (Last Good Value)</v>
          </cell>
          <cell r="AE183" t="str">
            <v>None</v>
          </cell>
          <cell r="AF183" t="str">
            <v>Monthly</v>
          </cell>
          <cell r="AG183">
            <v>7668</v>
          </cell>
          <cell r="AH183">
            <v>15</v>
          </cell>
          <cell r="AI183" t="str">
            <v>Corner Tap</v>
          </cell>
          <cell r="AJ183">
            <v>0.5</v>
          </cell>
          <cell r="AK183">
            <v>1</v>
          </cell>
          <cell r="AL183">
            <v>10</v>
          </cell>
          <cell r="AM183">
            <v>200</v>
          </cell>
          <cell r="AN183">
            <v>40</v>
          </cell>
          <cell r="AO183">
            <v>-10</v>
          </cell>
          <cell r="AP183" t="str">
            <v>Area</v>
          </cell>
          <cell r="AQ183" t="str">
            <v>Area</v>
          </cell>
          <cell r="AR183">
            <v>1</v>
          </cell>
          <cell r="AT183">
            <v>1</v>
          </cell>
          <cell r="AU183">
            <v>1</v>
          </cell>
          <cell r="AZ183">
            <v>159.4</v>
          </cell>
          <cell r="BA183">
            <v>159.4</v>
          </cell>
          <cell r="BB183">
            <v>2</v>
          </cell>
          <cell r="BC183">
            <v>2</v>
          </cell>
          <cell r="BD183">
            <v>83.12</v>
          </cell>
          <cell r="BE183">
            <v>83.12</v>
          </cell>
          <cell r="BF183">
            <v>1</v>
          </cell>
          <cell r="BG183">
            <v>1</v>
          </cell>
        </row>
        <row r="184">
          <cell r="A184">
            <v>371</v>
          </cell>
          <cell r="B184">
            <v>371</v>
          </cell>
          <cell r="C184" t="str">
            <v>SGM00000371D</v>
          </cell>
          <cell r="D184" t="str">
            <v>COMUNE DI VENAFRO</v>
          </cell>
          <cell r="E184" t="str">
            <v>SC008</v>
          </cell>
          <cell r="F184" t="str">
            <v>AOP cabina di Roccasecca</v>
          </cell>
          <cell r="G184" t="str">
            <v>EDISON SPA</v>
          </cell>
          <cell r="H184" t="str">
            <v>NDM</v>
          </cell>
          <cell r="I184" t="str">
            <v>IS</v>
          </cell>
          <cell r="K184" t="str">
            <v>Pulse Meter</v>
          </cell>
          <cell r="L184" t="str">
            <v>Deliveries</v>
          </cell>
          <cell r="M184" t="str">
            <v>PD Chart</v>
          </cell>
          <cell r="N184">
            <v>0.25</v>
          </cell>
          <cell r="O184">
            <v>0.25</v>
          </cell>
          <cell r="P184">
            <v>0.25</v>
          </cell>
          <cell r="Q184">
            <v>170</v>
          </cell>
          <cell r="R184">
            <v>0.99314000000000002</v>
          </cell>
          <cell r="S184">
            <v>1.01325</v>
          </cell>
          <cell r="T184">
            <v>15</v>
          </cell>
          <cell r="U184" t="str">
            <v>Gauge</v>
          </cell>
          <cell r="V184" t="str">
            <v>NX-19 GCN</v>
          </cell>
          <cell r="W184" t="str">
            <v>REMI Pulse</v>
          </cell>
          <cell r="X184" t="str">
            <v>Recalculate Energy</v>
          </cell>
          <cell r="Y184" t="str">
            <v>Daily</v>
          </cell>
          <cell r="Z184" t="str">
            <v>Daily</v>
          </cell>
          <cell r="AC184" t="str">
            <v>Daily</v>
          </cell>
          <cell r="AD184" t="str">
            <v>MTR Estimation (Last Good Value)</v>
          </cell>
          <cell r="AE184" t="str">
            <v>Alternate Meter Profile</v>
          </cell>
          <cell r="AF184" t="str">
            <v>Monthly</v>
          </cell>
          <cell r="AG184">
            <v>3766</v>
          </cell>
          <cell r="AK184">
            <v>1</v>
          </cell>
          <cell r="AL184">
            <v>10</v>
          </cell>
          <cell r="AN184">
            <v>40</v>
          </cell>
          <cell r="AO184">
            <v>-10</v>
          </cell>
          <cell r="AP184" t="str">
            <v>Area</v>
          </cell>
          <cell r="AQ184" t="str">
            <v>Area</v>
          </cell>
          <cell r="AR184">
            <v>60</v>
          </cell>
          <cell r="AS184" t="str">
            <v>None</v>
          </cell>
          <cell r="AT184">
            <v>3</v>
          </cell>
          <cell r="AU184">
            <v>3</v>
          </cell>
          <cell r="AV184">
            <v>7</v>
          </cell>
          <cell r="AW184">
            <v>6</v>
          </cell>
          <cell r="AX184">
            <v>7</v>
          </cell>
          <cell r="AY184">
            <v>7</v>
          </cell>
        </row>
        <row r="185">
          <cell r="A185">
            <v>372</v>
          </cell>
          <cell r="B185">
            <v>372</v>
          </cell>
          <cell r="C185" t="str">
            <v>SGM00000372D</v>
          </cell>
          <cell r="D185" t="str">
            <v>COMUNE DI POZZILLI</v>
          </cell>
          <cell r="E185" t="str">
            <v>SC008</v>
          </cell>
          <cell r="F185" t="str">
            <v>AOP cabina di Roccasecca</v>
          </cell>
          <cell r="H185" t="str">
            <v>NDM</v>
          </cell>
          <cell r="I185" t="str">
            <v>IS</v>
          </cell>
          <cell r="K185" t="str">
            <v>Pulse Meter</v>
          </cell>
          <cell r="L185" t="str">
            <v>Deliveries</v>
          </cell>
          <cell r="M185" t="str">
            <v>PD Chart</v>
          </cell>
          <cell r="N185">
            <v>0.25</v>
          </cell>
          <cell r="O185">
            <v>0.25</v>
          </cell>
          <cell r="P185">
            <v>0.25</v>
          </cell>
          <cell r="Q185">
            <v>190</v>
          </cell>
          <cell r="R185">
            <v>0.99080000000000001</v>
          </cell>
          <cell r="S185">
            <v>1.01325</v>
          </cell>
          <cell r="T185">
            <v>15</v>
          </cell>
          <cell r="U185" t="str">
            <v>Gauge</v>
          </cell>
          <cell r="V185" t="str">
            <v>NX-19 GCN</v>
          </cell>
          <cell r="W185" t="str">
            <v>REMI Pulse</v>
          </cell>
          <cell r="X185" t="str">
            <v>Recalculate Energy</v>
          </cell>
          <cell r="Y185" t="str">
            <v>Daily</v>
          </cell>
          <cell r="Z185" t="str">
            <v>Daily</v>
          </cell>
          <cell r="AC185" t="str">
            <v>Daily</v>
          </cell>
          <cell r="AD185" t="str">
            <v>MTR Estimation (Last Good Value)</v>
          </cell>
          <cell r="AE185" t="str">
            <v>Alternate Meter Profile</v>
          </cell>
          <cell r="AF185" t="str">
            <v>Monthly</v>
          </cell>
          <cell r="AG185">
            <v>1116</v>
          </cell>
          <cell r="AK185">
            <v>1</v>
          </cell>
          <cell r="AL185">
            <v>4</v>
          </cell>
          <cell r="AN185">
            <v>40</v>
          </cell>
          <cell r="AO185">
            <v>-10</v>
          </cell>
          <cell r="AP185" t="str">
            <v>Area</v>
          </cell>
          <cell r="AQ185" t="str">
            <v>Area</v>
          </cell>
          <cell r="AR185">
            <v>60</v>
          </cell>
          <cell r="AS185" t="str">
            <v>None</v>
          </cell>
          <cell r="AT185">
            <v>3</v>
          </cell>
          <cell r="AU185">
            <v>1</v>
          </cell>
          <cell r="AV185">
            <v>6</v>
          </cell>
          <cell r="AW185">
            <v>6</v>
          </cell>
          <cell r="AX185">
            <v>7</v>
          </cell>
          <cell r="AY185">
            <v>7</v>
          </cell>
        </row>
        <row r="186">
          <cell r="A186">
            <v>373</v>
          </cell>
          <cell r="B186">
            <v>373</v>
          </cell>
          <cell r="C186" t="str">
            <v>SGM00000373D</v>
          </cell>
          <cell r="D186" t="str">
            <v>COMUNE DI MONTERODUNI</v>
          </cell>
          <cell r="E186" t="str">
            <v>SC008</v>
          </cell>
          <cell r="F186" t="str">
            <v>AOP cabina di Roccasecca</v>
          </cell>
          <cell r="H186" t="str">
            <v>NDM</v>
          </cell>
          <cell r="I186" t="str">
            <v>IS</v>
          </cell>
          <cell r="K186" t="str">
            <v>Pulse Meter</v>
          </cell>
          <cell r="L186" t="str">
            <v>Deliveries</v>
          </cell>
          <cell r="M186" t="str">
            <v>PD Chart</v>
          </cell>
          <cell r="N186">
            <v>0.25</v>
          </cell>
          <cell r="O186">
            <v>0.25</v>
          </cell>
          <cell r="P186">
            <v>0.25</v>
          </cell>
          <cell r="Q186">
            <v>285</v>
          </cell>
          <cell r="R186">
            <v>0.97975999999999996</v>
          </cell>
          <cell r="S186">
            <v>1.01325</v>
          </cell>
          <cell r="T186">
            <v>15</v>
          </cell>
          <cell r="U186" t="str">
            <v>Gauge</v>
          </cell>
          <cell r="V186" t="str">
            <v>NX-19 GCN</v>
          </cell>
          <cell r="W186" t="str">
            <v>REMI Pulse</v>
          </cell>
          <cell r="X186" t="str">
            <v>Recalculate Energy</v>
          </cell>
          <cell r="Y186" t="str">
            <v>Daily</v>
          </cell>
          <cell r="Z186" t="str">
            <v>Daily</v>
          </cell>
          <cell r="AC186" t="str">
            <v>Daily</v>
          </cell>
          <cell r="AD186" t="str">
            <v>MTR Estimation (Last Good Value)</v>
          </cell>
          <cell r="AE186" t="str">
            <v>Alternate Meter Profile</v>
          </cell>
          <cell r="AF186" t="str">
            <v>Monthly</v>
          </cell>
          <cell r="AG186">
            <v>657</v>
          </cell>
          <cell r="AK186">
            <v>1</v>
          </cell>
          <cell r="AL186">
            <v>4</v>
          </cell>
          <cell r="AN186">
            <v>40</v>
          </cell>
          <cell r="AO186">
            <v>-10</v>
          </cell>
          <cell r="AP186" t="str">
            <v>Area</v>
          </cell>
          <cell r="AQ186" t="str">
            <v>Area</v>
          </cell>
          <cell r="AR186">
            <v>60</v>
          </cell>
          <cell r="AS186" t="str">
            <v>None</v>
          </cell>
          <cell r="AT186">
            <v>2</v>
          </cell>
          <cell r="AU186">
            <v>1</v>
          </cell>
          <cell r="AV186">
            <v>6</v>
          </cell>
          <cell r="AW186">
            <v>6</v>
          </cell>
          <cell r="AX186">
            <v>7</v>
          </cell>
        </row>
        <row r="187">
          <cell r="A187">
            <v>374</v>
          </cell>
          <cell r="B187">
            <v>374</v>
          </cell>
          <cell r="C187" t="str">
            <v>SGM00000374D</v>
          </cell>
          <cell r="D187" t="str">
            <v>COMUNE DI ROCCHETTA</v>
          </cell>
          <cell r="E187" t="str">
            <v>SC008</v>
          </cell>
          <cell r="F187" t="str">
            <v>AOP cabina di Roccasecca</v>
          </cell>
          <cell r="G187" t="str">
            <v>ENEL TRADE (SHIPPER)</v>
          </cell>
          <cell r="H187" t="str">
            <v>DMDU</v>
          </cell>
          <cell r="I187" t="str">
            <v>IS</v>
          </cell>
          <cell r="K187" t="str">
            <v>Pulse Meter</v>
          </cell>
          <cell r="L187" t="str">
            <v>Deliveries</v>
          </cell>
          <cell r="M187" t="str">
            <v>PD Chart</v>
          </cell>
          <cell r="N187">
            <v>0.25</v>
          </cell>
          <cell r="O187">
            <v>0.25</v>
          </cell>
          <cell r="P187">
            <v>0.25</v>
          </cell>
          <cell r="Q187">
            <v>550</v>
          </cell>
          <cell r="R187">
            <v>0.9496</v>
          </cell>
          <cell r="S187">
            <v>1.01325</v>
          </cell>
          <cell r="T187">
            <v>15</v>
          </cell>
          <cell r="U187" t="str">
            <v>Gauge</v>
          </cell>
          <cell r="V187" t="str">
            <v>NX-19 GCN</v>
          </cell>
          <cell r="W187" t="str">
            <v>REMI Pulse</v>
          </cell>
          <cell r="X187" t="str">
            <v>Recalculate Energy</v>
          </cell>
          <cell r="Y187" t="str">
            <v>Daily</v>
          </cell>
          <cell r="Z187" t="str">
            <v>Daily</v>
          </cell>
          <cell r="AA187" t="str">
            <v>TARTARINI</v>
          </cell>
          <cell r="AB187" t="str">
            <v>T 600</v>
          </cell>
          <cell r="AC187" t="str">
            <v>Daily</v>
          </cell>
          <cell r="AD187" t="str">
            <v>MTR Estimation (Last Good Value)</v>
          </cell>
          <cell r="AE187" t="str">
            <v>Alternate Meter Profile</v>
          </cell>
          <cell r="AF187" t="str">
            <v>Monthly</v>
          </cell>
          <cell r="AG187">
            <v>462</v>
          </cell>
          <cell r="AK187">
            <v>1</v>
          </cell>
          <cell r="AL187">
            <v>4</v>
          </cell>
          <cell r="AN187">
            <v>40</v>
          </cell>
          <cell r="AO187">
            <v>-10</v>
          </cell>
          <cell r="AP187" t="str">
            <v>Area</v>
          </cell>
          <cell r="AQ187" t="str">
            <v>Area</v>
          </cell>
          <cell r="AR187">
            <v>60</v>
          </cell>
          <cell r="AS187" t="str">
            <v>None</v>
          </cell>
          <cell r="AT187">
            <v>1</v>
          </cell>
          <cell r="AU187">
            <v>1</v>
          </cell>
          <cell r="AV187">
            <v>2</v>
          </cell>
          <cell r="AW187">
            <v>7</v>
          </cell>
          <cell r="AX187">
            <v>2</v>
          </cell>
        </row>
        <row r="188">
          <cell r="A188">
            <v>375</v>
          </cell>
          <cell r="B188">
            <v>375</v>
          </cell>
          <cell r="C188" t="str">
            <v>SGM00000375D</v>
          </cell>
          <cell r="D188" t="str">
            <v>COMUNE DI COLLI A VOLTURNO</v>
          </cell>
          <cell r="E188" t="str">
            <v>SC008</v>
          </cell>
          <cell r="F188" t="str">
            <v>AOP cabina di Roccasecca</v>
          </cell>
          <cell r="G188" t="str">
            <v>EDISON SPA</v>
          </cell>
          <cell r="H188" t="str">
            <v>DMDU</v>
          </cell>
          <cell r="I188" t="str">
            <v>IS</v>
          </cell>
          <cell r="K188" t="str">
            <v>Pulse Meter</v>
          </cell>
          <cell r="L188" t="str">
            <v>Deliveries</v>
          </cell>
          <cell r="M188" t="str">
            <v>PD Chart</v>
          </cell>
          <cell r="N188">
            <v>0.25</v>
          </cell>
          <cell r="O188">
            <v>0.25</v>
          </cell>
          <cell r="P188">
            <v>0.25</v>
          </cell>
          <cell r="Q188">
            <v>460</v>
          </cell>
          <cell r="R188">
            <v>0.95974000000000004</v>
          </cell>
          <cell r="S188">
            <v>1.01325</v>
          </cell>
          <cell r="T188">
            <v>15</v>
          </cell>
          <cell r="U188" t="str">
            <v>Gauge</v>
          </cell>
          <cell r="V188" t="str">
            <v>NX-19 GCN</v>
          </cell>
          <cell r="W188" t="str">
            <v>REMI Pulse</v>
          </cell>
          <cell r="X188" t="str">
            <v>Recalculate Energy</v>
          </cell>
          <cell r="Y188" t="str">
            <v>Daily</v>
          </cell>
          <cell r="Z188" t="str">
            <v>Daily</v>
          </cell>
          <cell r="AA188" t="str">
            <v>TARTARINI</v>
          </cell>
          <cell r="AB188" t="str">
            <v>T 600</v>
          </cell>
          <cell r="AC188" t="str">
            <v>Daily</v>
          </cell>
          <cell r="AD188" t="str">
            <v>MTR Estimation (Last Good Value)</v>
          </cell>
          <cell r="AE188" t="str">
            <v>Alternate Meter Profile</v>
          </cell>
          <cell r="AF188" t="str">
            <v>Daily</v>
          </cell>
          <cell r="AG188">
            <v>794</v>
          </cell>
          <cell r="AK188">
            <v>1</v>
          </cell>
          <cell r="AL188">
            <v>2.5</v>
          </cell>
          <cell r="AN188">
            <v>40</v>
          </cell>
          <cell r="AO188">
            <v>-10</v>
          </cell>
          <cell r="AP188" t="str">
            <v>Area</v>
          </cell>
          <cell r="AQ188" t="str">
            <v>Area</v>
          </cell>
          <cell r="AR188">
            <v>60</v>
          </cell>
          <cell r="AS188" t="str">
            <v>None</v>
          </cell>
          <cell r="AT188">
            <v>2</v>
          </cell>
          <cell r="AU188">
            <v>1</v>
          </cell>
          <cell r="AV188">
            <v>6</v>
          </cell>
          <cell r="AW188">
            <v>6</v>
          </cell>
          <cell r="AX188">
            <v>7</v>
          </cell>
        </row>
        <row r="189">
          <cell r="A189">
            <v>376</v>
          </cell>
          <cell r="B189">
            <v>376</v>
          </cell>
          <cell r="C189" t="str">
            <v>SGM00000376D</v>
          </cell>
          <cell r="D189" t="str">
            <v>COMUNE DI SESTO CAMPANO</v>
          </cell>
          <cell r="E189" t="str">
            <v>SC008</v>
          </cell>
          <cell r="F189" t="str">
            <v>AOP cabina di Roccasecca</v>
          </cell>
          <cell r="G189" t="str">
            <v>ENEL TRADE (SHIPPER)</v>
          </cell>
          <cell r="H189" t="str">
            <v>DMDU</v>
          </cell>
          <cell r="I189" t="str">
            <v>IS</v>
          </cell>
          <cell r="K189" t="str">
            <v>Pulse Meter</v>
          </cell>
          <cell r="L189" t="str">
            <v>Deliveries</v>
          </cell>
          <cell r="M189" t="str">
            <v>PD Chart</v>
          </cell>
          <cell r="N189">
            <v>0.25</v>
          </cell>
          <cell r="O189">
            <v>0.25</v>
          </cell>
          <cell r="P189">
            <v>0.25</v>
          </cell>
          <cell r="Q189">
            <v>170</v>
          </cell>
          <cell r="R189">
            <v>0.99314000000000002</v>
          </cell>
          <cell r="S189">
            <v>1.01325</v>
          </cell>
          <cell r="T189">
            <v>15</v>
          </cell>
          <cell r="U189" t="str">
            <v>Gauge</v>
          </cell>
          <cell r="V189" t="str">
            <v>NX-19 GCN</v>
          </cell>
          <cell r="W189" t="str">
            <v>REMI Pulse</v>
          </cell>
          <cell r="X189" t="str">
            <v>Recalculate Energy</v>
          </cell>
          <cell r="Y189" t="str">
            <v>Daily</v>
          </cell>
          <cell r="Z189" t="str">
            <v>Daily</v>
          </cell>
          <cell r="AA189" t="str">
            <v>TARTARINI</v>
          </cell>
          <cell r="AB189" t="str">
            <v>T 600</v>
          </cell>
          <cell r="AC189" t="str">
            <v>Daily</v>
          </cell>
          <cell r="AD189" t="str">
            <v>MTR Estimation (Last Good Value)</v>
          </cell>
          <cell r="AE189" t="str">
            <v>Alternate Meter Profile</v>
          </cell>
          <cell r="AF189" t="str">
            <v>Monthly</v>
          </cell>
          <cell r="AG189">
            <v>553</v>
          </cell>
          <cell r="AK189">
            <v>1</v>
          </cell>
          <cell r="AL189">
            <v>4</v>
          </cell>
          <cell r="AN189">
            <v>40</v>
          </cell>
          <cell r="AO189">
            <v>-10</v>
          </cell>
          <cell r="AP189" t="str">
            <v>Area</v>
          </cell>
          <cell r="AQ189" t="str">
            <v>Area</v>
          </cell>
          <cell r="AR189">
            <v>60</v>
          </cell>
          <cell r="AS189" t="str">
            <v>None</v>
          </cell>
          <cell r="AT189">
            <v>2</v>
          </cell>
          <cell r="AU189">
            <v>2</v>
          </cell>
          <cell r="AV189">
            <v>6</v>
          </cell>
          <cell r="AW189">
            <v>6</v>
          </cell>
          <cell r="AX189">
            <v>6</v>
          </cell>
        </row>
        <row r="190">
          <cell r="A190">
            <v>377</v>
          </cell>
          <cell r="B190">
            <v>377</v>
          </cell>
          <cell r="C190" t="str">
            <v>SGM00000377D</v>
          </cell>
          <cell r="D190" t="str">
            <v>COMUNE DI MONTAQUILA</v>
          </cell>
          <cell r="E190" t="str">
            <v>SC008</v>
          </cell>
          <cell r="F190" t="str">
            <v>AOP cabina di Roccasecca</v>
          </cell>
          <cell r="G190" t="str">
            <v>EDISON SPA</v>
          </cell>
          <cell r="H190" t="str">
            <v>DMDU</v>
          </cell>
          <cell r="I190" t="str">
            <v>IS</v>
          </cell>
          <cell r="K190" t="str">
            <v>Pulse Meter</v>
          </cell>
          <cell r="L190" t="str">
            <v>Deliveries</v>
          </cell>
          <cell r="M190" t="str">
            <v>PD Chart</v>
          </cell>
          <cell r="N190">
            <v>0.25</v>
          </cell>
          <cell r="O190">
            <v>0.25</v>
          </cell>
          <cell r="P190">
            <v>0.25</v>
          </cell>
          <cell r="Q190">
            <v>280</v>
          </cell>
          <cell r="R190">
            <v>0.98033999999999999</v>
          </cell>
          <cell r="S190">
            <v>1.01325</v>
          </cell>
          <cell r="T190">
            <v>15</v>
          </cell>
          <cell r="U190" t="str">
            <v>Gauge</v>
          </cell>
          <cell r="V190" t="str">
            <v>NX-19 GCN</v>
          </cell>
          <cell r="W190" t="str">
            <v>REMI Pulse</v>
          </cell>
          <cell r="X190" t="str">
            <v>Recalculate Energy</v>
          </cell>
          <cell r="Y190" t="str">
            <v>Daily</v>
          </cell>
          <cell r="Z190" t="str">
            <v>Daily</v>
          </cell>
          <cell r="AA190" t="str">
            <v>Explorer</v>
          </cell>
          <cell r="AB190" t="str">
            <v>Explorer</v>
          </cell>
          <cell r="AC190" t="str">
            <v>Daily</v>
          </cell>
          <cell r="AD190" t="str">
            <v>MTR Estimation (Last Good Value)</v>
          </cell>
          <cell r="AE190" t="str">
            <v>Alternate Meter Profile</v>
          </cell>
          <cell r="AF190" t="str">
            <v>Daily</v>
          </cell>
          <cell r="AG190">
            <v>486</v>
          </cell>
          <cell r="AK190">
            <v>1</v>
          </cell>
          <cell r="AL190">
            <v>6</v>
          </cell>
          <cell r="AN190">
            <v>40</v>
          </cell>
          <cell r="AO190">
            <v>-10</v>
          </cell>
          <cell r="AP190" t="str">
            <v>Area</v>
          </cell>
          <cell r="AQ190" t="str">
            <v>Area</v>
          </cell>
          <cell r="AR190">
            <v>60</v>
          </cell>
          <cell r="AS190" t="str">
            <v>None</v>
          </cell>
          <cell r="AT190">
            <v>2</v>
          </cell>
          <cell r="AU190">
            <v>2</v>
          </cell>
          <cell r="AV190">
            <v>7</v>
          </cell>
          <cell r="AW190">
            <v>7</v>
          </cell>
          <cell r="AX190">
            <v>7</v>
          </cell>
          <cell r="AY190">
            <v>7</v>
          </cell>
        </row>
        <row r="191">
          <cell r="A191">
            <v>378</v>
          </cell>
          <cell r="B191">
            <v>378</v>
          </cell>
          <cell r="C191" t="str">
            <v>SGM00000378D</v>
          </cell>
          <cell r="D191" t="str">
            <v>COMUNE DI CERRO AL VOLTURNO</v>
          </cell>
          <cell r="E191" t="str">
            <v>SC008</v>
          </cell>
          <cell r="F191" t="str">
            <v>AOP cabina di Roccasecca</v>
          </cell>
          <cell r="G191" t="str">
            <v>ENEL TRADE (SHIPPER)</v>
          </cell>
          <cell r="H191" t="str">
            <v>DMDU</v>
          </cell>
          <cell r="I191" t="str">
            <v>IS</v>
          </cell>
          <cell r="K191" t="str">
            <v>Pulse Meter</v>
          </cell>
          <cell r="L191" t="str">
            <v>Deliveries</v>
          </cell>
          <cell r="M191" t="str">
            <v>PD Chart</v>
          </cell>
          <cell r="N191">
            <v>0.25</v>
          </cell>
          <cell r="O191">
            <v>0.25</v>
          </cell>
          <cell r="P191">
            <v>0.25</v>
          </cell>
          <cell r="Q191">
            <v>530</v>
          </cell>
          <cell r="R191">
            <v>0.95184000000000002</v>
          </cell>
          <cell r="S191">
            <v>1.01325</v>
          </cell>
          <cell r="T191">
            <v>15</v>
          </cell>
          <cell r="U191" t="str">
            <v>Gauge</v>
          </cell>
          <cell r="V191" t="str">
            <v>NX-19 GCN</v>
          </cell>
          <cell r="W191" t="str">
            <v>REMI Pulse</v>
          </cell>
          <cell r="X191" t="str">
            <v>Recalculate Energy</v>
          </cell>
          <cell r="Y191" t="str">
            <v>Daily</v>
          </cell>
          <cell r="Z191" t="str">
            <v>Daily</v>
          </cell>
          <cell r="AA191" t="str">
            <v>TARTARINI</v>
          </cell>
          <cell r="AB191" t="str">
            <v>T 600</v>
          </cell>
          <cell r="AC191" t="str">
            <v>Daily</v>
          </cell>
          <cell r="AD191" t="str">
            <v>MTR Estimation (Last Good Value)</v>
          </cell>
          <cell r="AE191" t="str">
            <v>Alternate Meter Profile</v>
          </cell>
          <cell r="AF191" t="str">
            <v>Daily</v>
          </cell>
          <cell r="AG191">
            <v>76</v>
          </cell>
          <cell r="AK191">
            <v>1</v>
          </cell>
          <cell r="AL191">
            <v>6</v>
          </cell>
          <cell r="AN191">
            <v>40</v>
          </cell>
          <cell r="AO191">
            <v>-10</v>
          </cell>
          <cell r="AP191" t="str">
            <v>Area</v>
          </cell>
          <cell r="AQ191" t="str">
            <v>Area</v>
          </cell>
          <cell r="AR191">
            <v>60</v>
          </cell>
          <cell r="AS191" t="str">
            <v>None</v>
          </cell>
          <cell r="AT191">
            <v>2</v>
          </cell>
          <cell r="AU191">
            <v>2</v>
          </cell>
          <cell r="AV191">
            <v>6</v>
          </cell>
          <cell r="AW191">
            <v>7</v>
          </cell>
          <cell r="AX191">
            <v>6</v>
          </cell>
        </row>
        <row r="192">
          <cell r="A192">
            <v>379</v>
          </cell>
          <cell r="B192">
            <v>379</v>
          </cell>
          <cell r="C192" t="str">
            <v>SGM00000379D</v>
          </cell>
          <cell r="D192" t="str">
            <v>COMUNE DI FROSOLONE</v>
          </cell>
          <cell r="E192" t="str">
            <v>SC008</v>
          </cell>
          <cell r="F192" t="str">
            <v>AOP cabina di Roccasecca</v>
          </cell>
          <cell r="H192" t="str">
            <v>DMMUC</v>
          </cell>
          <cell r="I192" t="str">
            <v>IS</v>
          </cell>
          <cell r="K192" t="str">
            <v>Pulse Meter</v>
          </cell>
          <cell r="L192" t="str">
            <v>Deliveries</v>
          </cell>
          <cell r="M192" t="str">
            <v>PD Chart</v>
          </cell>
          <cell r="N192">
            <v>0.25</v>
          </cell>
          <cell r="O192">
            <v>0.25</v>
          </cell>
          <cell r="P192">
            <v>0.25</v>
          </cell>
          <cell r="Q192">
            <v>880</v>
          </cell>
          <cell r="R192">
            <v>0.91329000000000005</v>
          </cell>
          <cell r="S192">
            <v>1.01325</v>
          </cell>
          <cell r="T192">
            <v>15</v>
          </cell>
          <cell r="U192" t="str">
            <v>Gauge</v>
          </cell>
          <cell r="V192" t="str">
            <v>NX-19 GCN</v>
          </cell>
          <cell r="W192" t="str">
            <v>REMI Pulse</v>
          </cell>
          <cell r="X192" t="str">
            <v>Recalculate Energy</v>
          </cell>
          <cell r="Y192" t="str">
            <v>Daily</v>
          </cell>
          <cell r="Z192" t="str">
            <v>Daily</v>
          </cell>
          <cell r="AA192" t="str">
            <v>FIORENTINI</v>
          </cell>
          <cell r="AB192" t="str">
            <v>FIOMEC 12TS</v>
          </cell>
          <cell r="AC192" t="str">
            <v>Daily</v>
          </cell>
          <cell r="AD192" t="str">
            <v>MTR Estimation (Last Good Value)</v>
          </cell>
          <cell r="AE192" t="str">
            <v>Alternate Meter Profile</v>
          </cell>
          <cell r="AF192" t="str">
            <v>Daily</v>
          </cell>
          <cell r="AG192">
            <v>1116</v>
          </cell>
          <cell r="AK192">
            <v>1</v>
          </cell>
          <cell r="AL192">
            <v>4</v>
          </cell>
          <cell r="AN192">
            <v>40</v>
          </cell>
          <cell r="AO192">
            <v>-10</v>
          </cell>
          <cell r="AP192" t="str">
            <v>Area</v>
          </cell>
          <cell r="AQ192" t="str">
            <v>Area</v>
          </cell>
          <cell r="AR192">
            <v>60</v>
          </cell>
          <cell r="AS192" t="str">
            <v>None</v>
          </cell>
          <cell r="AT192">
            <v>1</v>
          </cell>
          <cell r="AU192">
            <v>1</v>
          </cell>
          <cell r="AV192">
            <v>7</v>
          </cell>
          <cell r="AW192">
            <v>7</v>
          </cell>
        </row>
        <row r="193">
          <cell r="A193">
            <v>380</v>
          </cell>
          <cell r="B193">
            <v>380</v>
          </cell>
          <cell r="C193" t="str">
            <v>SGM00000380D</v>
          </cell>
          <cell r="D193" t="str">
            <v>COMUNE DI TORELLA DEL SANNIO</v>
          </cell>
          <cell r="E193" t="str">
            <v>SC008</v>
          </cell>
          <cell r="F193" t="str">
            <v>AOP cabina di Roccasecca</v>
          </cell>
          <cell r="G193" t="str">
            <v>EDISON SPA</v>
          </cell>
          <cell r="H193" t="str">
            <v>NDM</v>
          </cell>
          <cell r="I193" t="str">
            <v>CB</v>
          </cell>
          <cell r="K193" t="str">
            <v>Pulse Meter</v>
          </cell>
          <cell r="L193" t="str">
            <v>Deliveries</v>
          </cell>
          <cell r="M193" t="str">
            <v>PD Chart</v>
          </cell>
          <cell r="N193">
            <v>0.25</v>
          </cell>
          <cell r="O193">
            <v>0.25</v>
          </cell>
          <cell r="P193">
            <v>0.25</v>
          </cell>
          <cell r="Q193">
            <v>839</v>
          </cell>
          <cell r="R193">
            <v>0.91773000000000005</v>
          </cell>
          <cell r="S193">
            <v>1.01325</v>
          </cell>
          <cell r="T193">
            <v>15</v>
          </cell>
          <cell r="U193" t="str">
            <v>Gauge</v>
          </cell>
          <cell r="V193" t="str">
            <v>NX-19 GCN</v>
          </cell>
          <cell r="W193" t="str">
            <v>REMI Pulse</v>
          </cell>
          <cell r="X193" t="str">
            <v>Recalculate Energy</v>
          </cell>
          <cell r="Y193" t="str">
            <v>Daily</v>
          </cell>
          <cell r="Z193" t="str">
            <v>Daily</v>
          </cell>
          <cell r="AA193" t="str">
            <v>FIORENTINI</v>
          </cell>
          <cell r="AB193" t="str">
            <v>FIOMEC 12TS</v>
          </cell>
          <cell r="AC193" t="str">
            <v>Daily</v>
          </cell>
          <cell r="AD193" t="str">
            <v>MTR Estimation (Last Good Value)</v>
          </cell>
          <cell r="AE193" t="str">
            <v>Alternate Meter Profile</v>
          </cell>
          <cell r="AF193" t="str">
            <v>Monthly</v>
          </cell>
          <cell r="AG193">
            <v>739</v>
          </cell>
          <cell r="AK193">
            <v>1</v>
          </cell>
          <cell r="AL193">
            <v>6</v>
          </cell>
          <cell r="AN193">
            <v>40</v>
          </cell>
          <cell r="AO193">
            <v>-10</v>
          </cell>
          <cell r="AP193" t="str">
            <v>Area</v>
          </cell>
          <cell r="AQ193" t="str">
            <v>Area</v>
          </cell>
          <cell r="AR193">
            <v>60</v>
          </cell>
          <cell r="AS193" t="str">
            <v>None</v>
          </cell>
          <cell r="AT193">
            <v>1</v>
          </cell>
          <cell r="AU193">
            <v>1</v>
          </cell>
          <cell r="AV193">
            <v>7</v>
          </cell>
          <cell r="AW193">
            <v>7</v>
          </cell>
          <cell r="AX193">
            <v>7</v>
          </cell>
          <cell r="AY193">
            <v>7</v>
          </cell>
        </row>
        <row r="194">
          <cell r="A194">
            <v>381</v>
          </cell>
          <cell r="B194">
            <v>381</v>
          </cell>
          <cell r="C194" t="str">
            <v>SGM00000381D</v>
          </cell>
          <cell r="D194" t="str">
            <v>COMUNE DI MOLISE</v>
          </cell>
          <cell r="E194" t="str">
            <v>SC008</v>
          </cell>
          <cell r="F194" t="str">
            <v>AOP cabina di Roccasecca</v>
          </cell>
          <cell r="G194" t="str">
            <v>EDISON SPA</v>
          </cell>
          <cell r="H194" t="str">
            <v>DMMUC</v>
          </cell>
          <cell r="I194" t="str">
            <v>CB</v>
          </cell>
          <cell r="K194" t="str">
            <v>Pulse Meter</v>
          </cell>
          <cell r="L194" t="str">
            <v>Deliveries</v>
          </cell>
          <cell r="M194" t="str">
            <v>PD Chart</v>
          </cell>
          <cell r="N194">
            <v>0.25</v>
          </cell>
          <cell r="O194">
            <v>0.25</v>
          </cell>
          <cell r="P194">
            <v>0.25</v>
          </cell>
          <cell r="Q194">
            <v>800</v>
          </cell>
          <cell r="R194">
            <v>0.92196999999999996</v>
          </cell>
          <cell r="S194">
            <v>1.01325</v>
          </cell>
          <cell r="T194">
            <v>15</v>
          </cell>
          <cell r="U194" t="str">
            <v>Gauge</v>
          </cell>
          <cell r="V194" t="str">
            <v>NX-19 GCN</v>
          </cell>
          <cell r="W194" t="str">
            <v>REMI Pulse</v>
          </cell>
          <cell r="X194" t="str">
            <v>Recalculate Energy</v>
          </cell>
          <cell r="Y194" t="str">
            <v>Daily</v>
          </cell>
          <cell r="Z194" t="str">
            <v>Daily</v>
          </cell>
          <cell r="AA194" t="str">
            <v>FIORENTINI</v>
          </cell>
          <cell r="AB194" t="str">
            <v>FIOMEC 10</v>
          </cell>
          <cell r="AC194" t="str">
            <v>Daily</v>
          </cell>
          <cell r="AD194" t="str">
            <v>MTR Estimation (Last Good Value)</v>
          </cell>
          <cell r="AE194" t="str">
            <v>Alternate Meter Profile</v>
          </cell>
          <cell r="AF194" t="str">
            <v>Monthly</v>
          </cell>
          <cell r="AG194">
            <v>450</v>
          </cell>
          <cell r="AK194">
            <v>1</v>
          </cell>
          <cell r="AL194">
            <v>6</v>
          </cell>
          <cell r="AN194">
            <v>40</v>
          </cell>
          <cell r="AO194">
            <v>-10</v>
          </cell>
          <cell r="AP194" t="str">
            <v>Area</v>
          </cell>
          <cell r="AQ194" t="str">
            <v>Area</v>
          </cell>
          <cell r="AR194">
            <v>60</v>
          </cell>
          <cell r="AS194" t="str">
            <v>None</v>
          </cell>
          <cell r="AT194">
            <v>2</v>
          </cell>
          <cell r="AU194">
            <v>1</v>
          </cell>
          <cell r="AV194">
            <v>7</v>
          </cell>
          <cell r="AW194">
            <v>7</v>
          </cell>
          <cell r="AX194">
            <v>7</v>
          </cell>
          <cell r="AY194">
            <v>7</v>
          </cell>
        </row>
        <row r="195">
          <cell r="A195">
            <v>382</v>
          </cell>
          <cell r="B195">
            <v>382</v>
          </cell>
          <cell r="C195" t="str">
            <v>SGM00000382D</v>
          </cell>
          <cell r="D195" t="str">
            <v>COMUNE DI PETRELLA TIFERNINA</v>
          </cell>
          <cell r="E195" t="str">
            <v>SC008</v>
          </cell>
          <cell r="F195" t="str">
            <v>AOP cabina di Roccasecca</v>
          </cell>
          <cell r="G195" t="str">
            <v>EDISON SPA</v>
          </cell>
          <cell r="H195" t="str">
            <v>DMDU</v>
          </cell>
          <cell r="I195" t="str">
            <v>CB</v>
          </cell>
          <cell r="K195" t="str">
            <v>Pulse Meter</v>
          </cell>
          <cell r="L195" t="str">
            <v>Deliveries</v>
          </cell>
          <cell r="M195" t="str">
            <v>PD Chart</v>
          </cell>
          <cell r="N195">
            <v>0.25</v>
          </cell>
          <cell r="O195">
            <v>0.25</v>
          </cell>
          <cell r="P195">
            <v>0.25</v>
          </cell>
          <cell r="Q195">
            <v>651</v>
          </cell>
          <cell r="R195">
            <v>0.93833999999999995</v>
          </cell>
          <cell r="S195">
            <v>1.01325</v>
          </cell>
          <cell r="T195">
            <v>15</v>
          </cell>
          <cell r="U195" t="str">
            <v>Gauge</v>
          </cell>
          <cell r="V195" t="str">
            <v>NX-19 GCN</v>
          </cell>
          <cell r="W195" t="str">
            <v>REMI Pulse</v>
          </cell>
          <cell r="X195" t="str">
            <v>Recalculate Energy</v>
          </cell>
          <cell r="Y195" t="str">
            <v>Daily</v>
          </cell>
          <cell r="Z195" t="str">
            <v>Daily</v>
          </cell>
          <cell r="AA195" t="str">
            <v>FIORENTINI</v>
          </cell>
          <cell r="AB195" t="str">
            <v>FIOMEC 12TS</v>
          </cell>
          <cell r="AC195" t="str">
            <v>Daily</v>
          </cell>
          <cell r="AD195" t="str">
            <v>MTR Estimation (Last Good Value)</v>
          </cell>
          <cell r="AE195" t="str">
            <v>None</v>
          </cell>
          <cell r="AF195" t="str">
            <v>Monthly</v>
          </cell>
          <cell r="AG195">
            <v>368</v>
          </cell>
          <cell r="AK195">
            <v>1</v>
          </cell>
          <cell r="AL195">
            <v>6</v>
          </cell>
          <cell r="AN195">
            <v>40</v>
          </cell>
          <cell r="AO195">
            <v>-10</v>
          </cell>
          <cell r="AP195" t="str">
            <v>Area</v>
          </cell>
          <cell r="AQ195" t="str">
            <v>Area</v>
          </cell>
          <cell r="AR195">
            <v>60</v>
          </cell>
          <cell r="AS195" t="str">
            <v>None</v>
          </cell>
          <cell r="AT195">
            <v>1</v>
          </cell>
          <cell r="AU195">
            <v>1</v>
          </cell>
          <cell r="AW195">
            <v>7</v>
          </cell>
        </row>
        <row r="196">
          <cell r="A196">
            <v>383</v>
          </cell>
          <cell r="B196">
            <v>383</v>
          </cell>
          <cell r="C196" t="str">
            <v>SGM00000383D</v>
          </cell>
          <cell r="D196" t="str">
            <v>COMUNE DI SAN PIETRO INFINE</v>
          </cell>
          <cell r="E196" t="str">
            <v>SC008</v>
          </cell>
          <cell r="F196" t="str">
            <v>AOP cabina di Roccasecca</v>
          </cell>
          <cell r="H196" t="str">
            <v>DMDU</v>
          </cell>
          <cell r="I196" t="str">
            <v>CE</v>
          </cell>
          <cell r="K196" t="str">
            <v>Pulse Meter</v>
          </cell>
          <cell r="L196" t="str">
            <v>Deliveries</v>
          </cell>
          <cell r="M196" t="str">
            <v>PD Chart</v>
          </cell>
          <cell r="N196">
            <v>0.25</v>
          </cell>
          <cell r="O196">
            <v>0.25</v>
          </cell>
          <cell r="P196">
            <v>0.25</v>
          </cell>
          <cell r="Q196">
            <v>110</v>
          </cell>
          <cell r="R196">
            <v>1.0001899999999999</v>
          </cell>
          <cell r="S196">
            <v>1.01325</v>
          </cell>
          <cell r="T196">
            <v>15</v>
          </cell>
          <cell r="U196" t="str">
            <v>Gauge</v>
          </cell>
          <cell r="V196" t="str">
            <v>NX-19 GCN</v>
          </cell>
          <cell r="W196" t="str">
            <v>REMI Pulse</v>
          </cell>
          <cell r="X196" t="str">
            <v>Recalculate Energy</v>
          </cell>
          <cell r="Y196" t="str">
            <v>Daily</v>
          </cell>
          <cell r="Z196" t="str">
            <v>Daily</v>
          </cell>
          <cell r="AA196" t="str">
            <v>FIORENTINI</v>
          </cell>
          <cell r="AB196" t="str">
            <v>FIOMEC 10-V</v>
          </cell>
          <cell r="AC196" t="str">
            <v>Daily</v>
          </cell>
          <cell r="AD196" t="str">
            <v>MTR Estimation (Last Good Value)</v>
          </cell>
          <cell r="AE196" t="str">
            <v>Alternate Meter Profile</v>
          </cell>
          <cell r="AF196" t="str">
            <v>Daily</v>
          </cell>
          <cell r="AG196">
            <v>79</v>
          </cell>
          <cell r="AK196">
            <v>1</v>
          </cell>
          <cell r="AL196">
            <v>4</v>
          </cell>
          <cell r="AN196">
            <v>40</v>
          </cell>
          <cell r="AO196">
            <v>-10</v>
          </cell>
          <cell r="AP196" t="str">
            <v>Area</v>
          </cell>
          <cell r="AQ196" t="str">
            <v>Area</v>
          </cell>
          <cell r="AR196">
            <v>60</v>
          </cell>
          <cell r="AS196" t="str">
            <v>None</v>
          </cell>
          <cell r="AT196">
            <v>1</v>
          </cell>
          <cell r="AU196">
            <v>1</v>
          </cell>
          <cell r="AW196">
            <v>6</v>
          </cell>
        </row>
        <row r="197">
          <cell r="A197">
            <v>384</v>
          </cell>
          <cell r="B197">
            <v>384</v>
          </cell>
          <cell r="C197" t="str">
            <v>SGM00000384D</v>
          </cell>
          <cell r="D197" t="str">
            <v>COMUNE DI RIPALIMOSANI</v>
          </cell>
          <cell r="E197" t="str">
            <v>SC008</v>
          </cell>
          <cell r="F197" t="str">
            <v>AOP cabina di Roccasecca</v>
          </cell>
          <cell r="G197" t="str">
            <v>EDISON SPA</v>
          </cell>
          <cell r="H197" t="str">
            <v>DMDU</v>
          </cell>
          <cell r="I197" t="str">
            <v>CB</v>
          </cell>
          <cell r="K197" t="str">
            <v>Pulse Meter</v>
          </cell>
          <cell r="L197" t="str">
            <v>Deliveries</v>
          </cell>
          <cell r="M197" t="str">
            <v>PD Chart</v>
          </cell>
          <cell r="N197">
            <v>0.25</v>
          </cell>
          <cell r="O197">
            <v>0.25</v>
          </cell>
          <cell r="P197">
            <v>0.25</v>
          </cell>
          <cell r="Q197">
            <v>725</v>
          </cell>
          <cell r="R197">
            <v>0.93017000000000005</v>
          </cell>
          <cell r="S197">
            <v>1.01325</v>
          </cell>
          <cell r="T197">
            <v>15</v>
          </cell>
          <cell r="U197" t="str">
            <v>Gauge</v>
          </cell>
          <cell r="V197" t="str">
            <v>NX-19 GCN</v>
          </cell>
          <cell r="W197" t="str">
            <v>REMI Pulse</v>
          </cell>
          <cell r="X197" t="str">
            <v>Recalculate Energy</v>
          </cell>
          <cell r="Y197" t="str">
            <v>Daily</v>
          </cell>
          <cell r="Z197" t="str">
            <v>Daily</v>
          </cell>
          <cell r="AA197" t="str">
            <v>FIORENTINI</v>
          </cell>
          <cell r="AB197" t="str">
            <v>FIOMEC 12TS</v>
          </cell>
          <cell r="AC197" t="str">
            <v>Daily</v>
          </cell>
          <cell r="AD197" t="str">
            <v>MTR Estimation (Last Good Value)</v>
          </cell>
          <cell r="AE197" t="str">
            <v>None</v>
          </cell>
          <cell r="AF197" t="str">
            <v>Monthly</v>
          </cell>
          <cell r="AG197">
            <v>2925</v>
          </cell>
          <cell r="AK197">
            <v>1</v>
          </cell>
          <cell r="AL197">
            <v>6</v>
          </cell>
          <cell r="AN197">
            <v>40</v>
          </cell>
          <cell r="AO197">
            <v>-10</v>
          </cell>
          <cell r="AP197" t="str">
            <v>Area</v>
          </cell>
          <cell r="AQ197" t="str">
            <v>Area</v>
          </cell>
          <cell r="AR197">
            <v>60</v>
          </cell>
          <cell r="AS197" t="str">
            <v>None</v>
          </cell>
          <cell r="AT197">
            <v>1</v>
          </cell>
          <cell r="AU197">
            <v>1</v>
          </cell>
          <cell r="AV197">
            <v>7</v>
          </cell>
          <cell r="AW197">
            <v>7</v>
          </cell>
          <cell r="AX197">
            <v>7</v>
          </cell>
          <cell r="AY197">
            <v>7</v>
          </cell>
        </row>
        <row r="198">
          <cell r="A198">
            <v>385</v>
          </cell>
          <cell r="B198">
            <v>385</v>
          </cell>
          <cell r="C198" t="str">
            <v>SGM00000385D</v>
          </cell>
          <cell r="D198" t="str">
            <v>COMUNE DI CASTROPIGNANO</v>
          </cell>
          <cell r="E198" t="str">
            <v>SC008</v>
          </cell>
          <cell r="F198" t="str">
            <v>AOP cabina di Roccasecca</v>
          </cell>
          <cell r="G198" t="str">
            <v>EDISON SPA</v>
          </cell>
          <cell r="H198" t="str">
            <v>DMDU</v>
          </cell>
          <cell r="I198" t="str">
            <v>CB</v>
          </cell>
          <cell r="K198" t="str">
            <v>Pulse Meter</v>
          </cell>
          <cell r="L198" t="str">
            <v>Deliveries</v>
          </cell>
          <cell r="M198" t="str">
            <v>PD Chart</v>
          </cell>
          <cell r="N198">
            <v>0.25</v>
          </cell>
          <cell r="O198">
            <v>0.25</v>
          </cell>
          <cell r="P198">
            <v>0.25</v>
          </cell>
          <cell r="Q198">
            <v>612</v>
          </cell>
          <cell r="R198">
            <v>0.94267000000000001</v>
          </cell>
          <cell r="S198">
            <v>1.01325</v>
          </cell>
          <cell r="T198">
            <v>15</v>
          </cell>
          <cell r="U198" t="str">
            <v>Gauge</v>
          </cell>
          <cell r="V198" t="str">
            <v>NX-19 GCN</v>
          </cell>
          <cell r="W198" t="str">
            <v>REMI Pulse</v>
          </cell>
          <cell r="X198" t="str">
            <v>Recalculate Energy</v>
          </cell>
          <cell r="Y198" t="str">
            <v>Daily</v>
          </cell>
          <cell r="Z198" t="str">
            <v>Daily</v>
          </cell>
          <cell r="AA198" t="str">
            <v>FIORENTINI</v>
          </cell>
          <cell r="AB198" t="str">
            <v>FIOMEC 12TS</v>
          </cell>
          <cell r="AC198" t="str">
            <v>Daily</v>
          </cell>
          <cell r="AD198" t="str">
            <v>MTR Estimation (Last Good Value)</v>
          </cell>
          <cell r="AE198" t="str">
            <v>None</v>
          </cell>
          <cell r="AF198" t="str">
            <v>Monthly</v>
          </cell>
          <cell r="AG198">
            <v>203</v>
          </cell>
          <cell r="AK198">
            <v>1</v>
          </cell>
          <cell r="AL198">
            <v>6</v>
          </cell>
          <cell r="AN198">
            <v>40</v>
          </cell>
          <cell r="AO198">
            <v>-10</v>
          </cell>
          <cell r="AP198" t="str">
            <v>Area</v>
          </cell>
          <cell r="AQ198" t="str">
            <v>Area</v>
          </cell>
          <cell r="AR198">
            <v>60</v>
          </cell>
          <cell r="AS198" t="str">
            <v>None</v>
          </cell>
          <cell r="AT198">
            <v>1</v>
          </cell>
          <cell r="AU198">
            <v>1</v>
          </cell>
          <cell r="AV198">
            <v>7</v>
          </cell>
          <cell r="AW198">
            <v>7</v>
          </cell>
          <cell r="AX198">
            <v>7</v>
          </cell>
          <cell r="AY198">
            <v>7</v>
          </cell>
        </row>
        <row r="199">
          <cell r="A199">
            <v>386</v>
          </cell>
          <cell r="B199">
            <v>386</v>
          </cell>
          <cell r="C199" t="str">
            <v>SGM00000386D</v>
          </cell>
          <cell r="D199" t="str">
            <v>COMUNE DI CAMPOLIETO</v>
          </cell>
          <cell r="E199" t="str">
            <v>SC008</v>
          </cell>
          <cell r="F199" t="str">
            <v>AOP cabina di Roccasecca</v>
          </cell>
          <cell r="G199" t="str">
            <v>EDISON SPA</v>
          </cell>
          <cell r="H199" t="str">
            <v>DMDU</v>
          </cell>
          <cell r="I199" t="str">
            <v>CB</v>
          </cell>
          <cell r="K199" t="str">
            <v>Pulse Meter</v>
          </cell>
          <cell r="L199" t="str">
            <v>Deliveries</v>
          </cell>
          <cell r="M199" t="str">
            <v>PD Chart</v>
          </cell>
          <cell r="N199">
            <v>0.25</v>
          </cell>
          <cell r="O199">
            <v>0.25</v>
          </cell>
          <cell r="P199">
            <v>0.25</v>
          </cell>
          <cell r="Q199">
            <v>700</v>
          </cell>
          <cell r="R199">
            <v>0.93291999999999997</v>
          </cell>
          <cell r="S199">
            <v>1.01325</v>
          </cell>
          <cell r="T199">
            <v>15</v>
          </cell>
          <cell r="U199" t="str">
            <v>Gauge</v>
          </cell>
          <cell r="V199" t="str">
            <v>NX-19 GCN</v>
          </cell>
          <cell r="W199" t="str">
            <v>REMI Pulse</v>
          </cell>
          <cell r="X199" t="str">
            <v>Recalculate Energy</v>
          </cell>
          <cell r="Y199" t="str">
            <v>Daily</v>
          </cell>
          <cell r="Z199" t="str">
            <v>Daily</v>
          </cell>
          <cell r="AA199" t="str">
            <v>FIORENTINI</v>
          </cell>
          <cell r="AB199" t="str">
            <v>FIOMEC 10-V</v>
          </cell>
          <cell r="AC199" t="str">
            <v>Daily</v>
          </cell>
          <cell r="AD199" t="str">
            <v>MTR Estimation (Last Good Value)</v>
          </cell>
          <cell r="AE199" t="str">
            <v>Alternate Meter Profile</v>
          </cell>
          <cell r="AF199" t="str">
            <v>Daily</v>
          </cell>
          <cell r="AG199">
            <v>238</v>
          </cell>
          <cell r="AK199">
            <v>1</v>
          </cell>
          <cell r="AL199">
            <v>6</v>
          </cell>
          <cell r="AN199">
            <v>40</v>
          </cell>
          <cell r="AO199">
            <v>-10</v>
          </cell>
          <cell r="AP199" t="str">
            <v>Area</v>
          </cell>
          <cell r="AQ199" t="str">
            <v>Area</v>
          </cell>
          <cell r="AR199">
            <v>60</v>
          </cell>
          <cell r="AS199" t="str">
            <v>None</v>
          </cell>
          <cell r="AT199">
            <v>1</v>
          </cell>
          <cell r="AU199">
            <v>1</v>
          </cell>
          <cell r="AV199">
            <v>7</v>
          </cell>
          <cell r="AW199">
            <v>7</v>
          </cell>
          <cell r="AX199">
            <v>7</v>
          </cell>
          <cell r="AY199">
            <v>7</v>
          </cell>
        </row>
        <row r="200">
          <cell r="A200">
            <v>387</v>
          </cell>
          <cell r="B200">
            <v>387</v>
          </cell>
          <cell r="C200" t="str">
            <v>SGM00000387D</v>
          </cell>
          <cell r="D200" t="str">
            <v>COMUNE DI CASTELLINO DEL BIFERNO</v>
          </cell>
          <cell r="E200" t="str">
            <v>SC008</v>
          </cell>
          <cell r="F200" t="str">
            <v>AOP cabina di Roccasecca</v>
          </cell>
          <cell r="G200" t="str">
            <v>EDISON SPA</v>
          </cell>
          <cell r="H200" t="str">
            <v>DMDU</v>
          </cell>
          <cell r="I200" t="str">
            <v>CB</v>
          </cell>
          <cell r="K200" t="str">
            <v>Pulse Meter</v>
          </cell>
          <cell r="L200" t="str">
            <v>Deliveries</v>
          </cell>
          <cell r="M200" t="str">
            <v>PD Chart</v>
          </cell>
          <cell r="N200">
            <v>0.25</v>
          </cell>
          <cell r="O200">
            <v>0.25</v>
          </cell>
          <cell r="P200">
            <v>0.25</v>
          </cell>
          <cell r="Q200">
            <v>475</v>
          </cell>
          <cell r="R200">
            <v>0.95804</v>
          </cell>
          <cell r="S200">
            <v>1.01325</v>
          </cell>
          <cell r="T200">
            <v>15</v>
          </cell>
          <cell r="U200" t="str">
            <v>Gauge</v>
          </cell>
          <cell r="V200" t="str">
            <v>NX-19 GCN</v>
          </cell>
          <cell r="W200" t="str">
            <v>REMI Pulse</v>
          </cell>
          <cell r="X200" t="str">
            <v>Recalculate Energy</v>
          </cell>
          <cell r="Y200" t="str">
            <v>Daily</v>
          </cell>
          <cell r="Z200" t="str">
            <v>Daily</v>
          </cell>
          <cell r="AA200" t="str">
            <v>FIORENTINI</v>
          </cell>
          <cell r="AB200" t="str">
            <v>FIOMEC 10-V</v>
          </cell>
          <cell r="AC200" t="str">
            <v>Daily</v>
          </cell>
          <cell r="AD200" t="str">
            <v>MTR Estimation (Last Good Value)</v>
          </cell>
          <cell r="AE200" t="str">
            <v>Alternate Meter Profile</v>
          </cell>
          <cell r="AF200" t="str">
            <v>Monthly</v>
          </cell>
          <cell r="AG200">
            <v>371</v>
          </cell>
          <cell r="AK200">
            <v>1</v>
          </cell>
          <cell r="AL200">
            <v>6</v>
          </cell>
          <cell r="AN200">
            <v>40</v>
          </cell>
          <cell r="AO200">
            <v>-10</v>
          </cell>
          <cell r="AP200" t="str">
            <v>Area</v>
          </cell>
          <cell r="AQ200" t="str">
            <v>Area</v>
          </cell>
          <cell r="AR200">
            <v>60</v>
          </cell>
          <cell r="AS200" t="str">
            <v>None</v>
          </cell>
          <cell r="AT200">
            <v>1</v>
          </cell>
          <cell r="AU200">
            <v>1</v>
          </cell>
          <cell r="AV200">
            <v>7</v>
          </cell>
          <cell r="AW200">
            <v>7</v>
          </cell>
          <cell r="AX200">
            <v>7</v>
          </cell>
          <cell r="AY200">
            <v>7</v>
          </cell>
        </row>
        <row r="201">
          <cell r="A201">
            <v>388</v>
          </cell>
          <cell r="B201">
            <v>388</v>
          </cell>
          <cell r="C201" t="str">
            <v>SGM00000388D</v>
          </cell>
          <cell r="D201" t="str">
            <v>COMUNE DI MIRABELLO SANNITICO</v>
          </cell>
          <cell r="E201" t="str">
            <v>SC008</v>
          </cell>
          <cell r="F201" t="str">
            <v>AOP cabina di Roccasecca</v>
          </cell>
          <cell r="G201" t="str">
            <v>EDISON SPA</v>
          </cell>
          <cell r="H201" t="str">
            <v>DMDU</v>
          </cell>
          <cell r="I201" t="str">
            <v>CB</v>
          </cell>
          <cell r="K201" t="str">
            <v>Pulse Meter</v>
          </cell>
          <cell r="L201" t="str">
            <v>Deliveries</v>
          </cell>
          <cell r="M201" t="str">
            <v>PD Chart</v>
          </cell>
          <cell r="N201">
            <v>0.25</v>
          </cell>
          <cell r="O201">
            <v>0.25</v>
          </cell>
          <cell r="P201">
            <v>0.25</v>
          </cell>
          <cell r="Q201">
            <v>550</v>
          </cell>
          <cell r="R201">
            <v>0.9496</v>
          </cell>
          <cell r="S201">
            <v>1.01325</v>
          </cell>
          <cell r="T201">
            <v>15</v>
          </cell>
          <cell r="U201" t="str">
            <v>Gauge</v>
          </cell>
          <cell r="V201" t="str">
            <v>NX-19 GCN</v>
          </cell>
          <cell r="W201" t="str">
            <v>REMI Pulse</v>
          </cell>
          <cell r="X201" t="str">
            <v>Recalculate Energy</v>
          </cell>
          <cell r="Y201" t="str">
            <v>Daily</v>
          </cell>
          <cell r="Z201" t="str">
            <v>Daily</v>
          </cell>
          <cell r="AA201" t="str">
            <v>FIORENTINI</v>
          </cell>
          <cell r="AB201" t="str">
            <v>FIOMEC 10</v>
          </cell>
          <cell r="AC201" t="str">
            <v>Daily</v>
          </cell>
          <cell r="AD201" t="str">
            <v>MTR Estimation (Last Good Value)</v>
          </cell>
          <cell r="AE201" t="str">
            <v>None</v>
          </cell>
          <cell r="AF201" t="str">
            <v>Monthly</v>
          </cell>
          <cell r="AG201">
            <v>733</v>
          </cell>
          <cell r="AK201">
            <v>1</v>
          </cell>
          <cell r="AL201">
            <v>6</v>
          </cell>
          <cell r="AN201">
            <v>40</v>
          </cell>
          <cell r="AO201">
            <v>-10</v>
          </cell>
          <cell r="AP201" t="str">
            <v>Area</v>
          </cell>
          <cell r="AQ201" t="str">
            <v>Area</v>
          </cell>
          <cell r="AR201">
            <v>60</v>
          </cell>
          <cell r="AS201" t="str">
            <v>None</v>
          </cell>
          <cell r="AT201">
            <v>1</v>
          </cell>
          <cell r="AU201">
            <v>1</v>
          </cell>
          <cell r="AV201">
            <v>7</v>
          </cell>
          <cell r="AW201">
            <v>7</v>
          </cell>
          <cell r="AX201">
            <v>7</v>
          </cell>
          <cell r="AY201">
            <v>7</v>
          </cell>
        </row>
        <row r="202">
          <cell r="A202">
            <v>389</v>
          </cell>
          <cell r="B202">
            <v>389</v>
          </cell>
          <cell r="C202" t="str">
            <v>SGM00000389D</v>
          </cell>
          <cell r="D202" t="str">
            <v>COMUNE DI LUCITO</v>
          </cell>
          <cell r="E202" t="str">
            <v>SC008</v>
          </cell>
          <cell r="F202" t="str">
            <v>AOP cabina di Roccasecca</v>
          </cell>
          <cell r="G202" t="str">
            <v>EDISON SPA</v>
          </cell>
          <cell r="H202" t="str">
            <v>DMMUC</v>
          </cell>
          <cell r="I202" t="str">
            <v>CB</v>
          </cell>
          <cell r="K202" t="str">
            <v>Pulse Meter</v>
          </cell>
          <cell r="L202" t="str">
            <v>Deliveries</v>
          </cell>
          <cell r="M202" t="str">
            <v>PD Chart</v>
          </cell>
          <cell r="N202">
            <v>0.25</v>
          </cell>
          <cell r="O202">
            <v>0.25</v>
          </cell>
          <cell r="P202">
            <v>0.25</v>
          </cell>
          <cell r="Q202">
            <v>475</v>
          </cell>
          <cell r="R202">
            <v>0.95804</v>
          </cell>
          <cell r="S202">
            <v>1.01325</v>
          </cell>
          <cell r="T202">
            <v>15</v>
          </cell>
          <cell r="U202" t="str">
            <v>Gauge</v>
          </cell>
          <cell r="V202" t="str">
            <v>NX-19 GCN</v>
          </cell>
          <cell r="W202" t="str">
            <v>REMI Pulse</v>
          </cell>
          <cell r="X202" t="str">
            <v>Recalculate Energy</v>
          </cell>
          <cell r="Y202" t="str">
            <v>Daily</v>
          </cell>
          <cell r="Z202" t="str">
            <v>Daily</v>
          </cell>
          <cell r="AA202" t="str">
            <v>FIORENTINI</v>
          </cell>
          <cell r="AB202" t="str">
            <v>FIOMEC 12</v>
          </cell>
          <cell r="AC202" t="str">
            <v>Daily</v>
          </cell>
          <cell r="AD202" t="str">
            <v>MTR Estimation (Last Good Value)</v>
          </cell>
          <cell r="AE202" t="str">
            <v>Alternate Meter Profile</v>
          </cell>
          <cell r="AF202" t="str">
            <v>Monthly</v>
          </cell>
          <cell r="AG202">
            <v>463</v>
          </cell>
          <cell r="AK202">
            <v>1</v>
          </cell>
          <cell r="AL202">
            <v>6</v>
          </cell>
          <cell r="AN202">
            <v>40</v>
          </cell>
          <cell r="AO202">
            <v>-10</v>
          </cell>
          <cell r="AP202" t="str">
            <v>Area</v>
          </cell>
          <cell r="AQ202" t="str">
            <v>Area</v>
          </cell>
          <cell r="AR202">
            <v>60</v>
          </cell>
          <cell r="AS202" t="str">
            <v>None</v>
          </cell>
          <cell r="AT202">
            <v>1</v>
          </cell>
          <cell r="AU202">
            <v>1</v>
          </cell>
          <cell r="AV202">
            <v>7</v>
          </cell>
          <cell r="AW202">
            <v>7</v>
          </cell>
          <cell r="AX202">
            <v>7</v>
          </cell>
          <cell r="AY202">
            <v>7</v>
          </cell>
        </row>
        <row r="203">
          <cell r="A203">
            <v>390</v>
          </cell>
          <cell r="B203">
            <v>390</v>
          </cell>
          <cell r="C203" t="str">
            <v>SGM00000390D</v>
          </cell>
          <cell r="D203" t="str">
            <v>COMUNE DI MONTAGANO</v>
          </cell>
          <cell r="E203" t="str">
            <v>SC008</v>
          </cell>
          <cell r="F203" t="str">
            <v>AOP cabina di Roccasecca</v>
          </cell>
          <cell r="G203" t="str">
            <v>EDISON SPA</v>
          </cell>
          <cell r="H203" t="str">
            <v>DMMUC</v>
          </cell>
          <cell r="I203" t="str">
            <v>CB</v>
          </cell>
          <cell r="K203" t="str">
            <v>Pulse Meter</v>
          </cell>
          <cell r="L203" t="str">
            <v>Deliveries</v>
          </cell>
          <cell r="M203" t="str">
            <v>PD Chart</v>
          </cell>
          <cell r="N203">
            <v>0.25</v>
          </cell>
          <cell r="O203">
            <v>0.25</v>
          </cell>
          <cell r="P203">
            <v>0.25</v>
          </cell>
          <cell r="Q203">
            <v>800</v>
          </cell>
          <cell r="R203">
            <v>0.92196999999999996</v>
          </cell>
          <cell r="S203">
            <v>1.01325</v>
          </cell>
          <cell r="T203">
            <v>15</v>
          </cell>
          <cell r="U203" t="str">
            <v>Gauge</v>
          </cell>
          <cell r="V203" t="str">
            <v>NX-19 GCN</v>
          </cell>
          <cell r="W203" t="str">
            <v>REMI Pulse</v>
          </cell>
          <cell r="X203" t="str">
            <v>Recalculate Energy</v>
          </cell>
          <cell r="Y203" t="str">
            <v>Daily</v>
          </cell>
          <cell r="Z203" t="str">
            <v>Daily</v>
          </cell>
          <cell r="AA203" t="str">
            <v>FIORENTINI</v>
          </cell>
          <cell r="AB203" t="str">
            <v>FIOMEC 10-V</v>
          </cell>
          <cell r="AC203" t="str">
            <v>Daily</v>
          </cell>
          <cell r="AD203" t="str">
            <v>MTR Estimation (Last Good Value)</v>
          </cell>
          <cell r="AE203" t="str">
            <v>Alternate Meter Profile</v>
          </cell>
          <cell r="AF203" t="str">
            <v>Monthly</v>
          </cell>
          <cell r="AG203">
            <v>365</v>
          </cell>
          <cell r="AK203">
            <v>1</v>
          </cell>
          <cell r="AL203">
            <v>6</v>
          </cell>
          <cell r="AN203">
            <v>40</v>
          </cell>
          <cell r="AO203">
            <v>-10</v>
          </cell>
          <cell r="AP203" t="str">
            <v>Area</v>
          </cell>
          <cell r="AQ203" t="str">
            <v>Area</v>
          </cell>
          <cell r="AR203">
            <v>60</v>
          </cell>
          <cell r="AS203" t="str">
            <v>None</v>
          </cell>
          <cell r="AT203">
            <v>2</v>
          </cell>
          <cell r="AU203">
            <v>2</v>
          </cell>
          <cell r="AV203">
            <v>8</v>
          </cell>
          <cell r="AW203">
            <v>8</v>
          </cell>
          <cell r="AX203">
            <v>8</v>
          </cell>
        </row>
        <row r="204">
          <cell r="A204">
            <v>391</v>
          </cell>
          <cell r="B204">
            <v>391</v>
          </cell>
          <cell r="C204" t="str">
            <v>SGM00000391D</v>
          </cell>
          <cell r="D204" t="str">
            <v>COMUNE DI MATRICE</v>
          </cell>
          <cell r="E204" t="str">
            <v>SC008</v>
          </cell>
          <cell r="F204" t="str">
            <v>AOP cabina di Roccasecca</v>
          </cell>
          <cell r="G204" t="str">
            <v>EDISON SPA</v>
          </cell>
          <cell r="H204" t="str">
            <v>DMDU</v>
          </cell>
          <cell r="I204" t="str">
            <v>CB</v>
          </cell>
          <cell r="K204" t="str">
            <v>Pulse Meter</v>
          </cell>
          <cell r="L204" t="str">
            <v>Deliveries</v>
          </cell>
          <cell r="M204" t="str">
            <v>PD Chart</v>
          </cell>
          <cell r="N204">
            <v>0.25</v>
          </cell>
          <cell r="O204">
            <v>0.25</v>
          </cell>
          <cell r="P204">
            <v>0.25</v>
          </cell>
          <cell r="Q204">
            <v>800</v>
          </cell>
          <cell r="R204">
            <v>0.92196999999999996</v>
          </cell>
          <cell r="S204">
            <v>1.01325</v>
          </cell>
          <cell r="T204">
            <v>15</v>
          </cell>
          <cell r="U204" t="str">
            <v>Gauge</v>
          </cell>
          <cell r="V204" t="str">
            <v>NX-19 GCN</v>
          </cell>
          <cell r="W204" t="str">
            <v>REMI Pulse</v>
          </cell>
          <cell r="X204" t="str">
            <v>Recalculate Energy</v>
          </cell>
          <cell r="Y204" t="str">
            <v>Daily</v>
          </cell>
          <cell r="Z204" t="str">
            <v>Daily</v>
          </cell>
          <cell r="AA204" t="str">
            <v>FIORENTINI</v>
          </cell>
          <cell r="AB204" t="str">
            <v>FIOMEC 10-V</v>
          </cell>
          <cell r="AC204" t="str">
            <v>Daily</v>
          </cell>
          <cell r="AD204" t="str">
            <v>MTR Estimation (Last Good Value)</v>
          </cell>
          <cell r="AE204" t="str">
            <v>Alternate Meter Profile</v>
          </cell>
          <cell r="AF204" t="str">
            <v>Monthly</v>
          </cell>
          <cell r="AG204">
            <v>230</v>
          </cell>
          <cell r="AK204">
            <v>1</v>
          </cell>
          <cell r="AL204">
            <v>6</v>
          </cell>
          <cell r="AN204">
            <v>40</v>
          </cell>
          <cell r="AO204">
            <v>-10</v>
          </cell>
          <cell r="AP204" t="str">
            <v>Area</v>
          </cell>
          <cell r="AQ204" t="str">
            <v>Area</v>
          </cell>
          <cell r="AR204">
            <v>60</v>
          </cell>
          <cell r="AS204" t="str">
            <v>None</v>
          </cell>
          <cell r="AT204">
            <v>1</v>
          </cell>
          <cell r="AU204">
            <v>1</v>
          </cell>
          <cell r="AW204">
            <v>7</v>
          </cell>
        </row>
        <row r="205">
          <cell r="A205">
            <v>392</v>
          </cell>
          <cell r="B205">
            <v>392</v>
          </cell>
          <cell r="C205" t="str">
            <v>SGM00000392D</v>
          </cell>
          <cell r="D205" t="str">
            <v>COMUNE DI VINCHIATURO</v>
          </cell>
          <cell r="E205" t="str">
            <v>SC008</v>
          </cell>
          <cell r="F205" t="str">
            <v>AOP cabina di Roccasecca</v>
          </cell>
          <cell r="G205" t="str">
            <v>EDISON SPA</v>
          </cell>
          <cell r="H205" t="str">
            <v>DMDU</v>
          </cell>
          <cell r="I205" t="str">
            <v>CB</v>
          </cell>
          <cell r="K205" t="str">
            <v>Pulse Meter</v>
          </cell>
          <cell r="L205" t="str">
            <v>Deliveries</v>
          </cell>
          <cell r="M205" t="str">
            <v>PD Chart</v>
          </cell>
          <cell r="N205">
            <v>0.25</v>
          </cell>
          <cell r="O205">
            <v>0.25</v>
          </cell>
          <cell r="P205">
            <v>0.25</v>
          </cell>
          <cell r="Q205">
            <v>536</v>
          </cell>
          <cell r="R205">
            <v>0.95116999999999996</v>
          </cell>
          <cell r="S205">
            <v>1.01325</v>
          </cell>
          <cell r="T205">
            <v>15</v>
          </cell>
          <cell r="U205" t="str">
            <v>Gauge</v>
          </cell>
          <cell r="V205" t="str">
            <v>NX-19 GCN</v>
          </cell>
          <cell r="W205" t="str">
            <v>REMI Pulse</v>
          </cell>
          <cell r="X205" t="str">
            <v>Recalculate Energy</v>
          </cell>
          <cell r="Y205" t="str">
            <v>Daily</v>
          </cell>
          <cell r="Z205" t="str">
            <v>Daily</v>
          </cell>
          <cell r="AA205" t="str">
            <v>FIORENTINI</v>
          </cell>
          <cell r="AB205" t="str">
            <v xml:space="preserve"> FIOMEC 12TS R</v>
          </cell>
          <cell r="AC205" t="str">
            <v>Daily</v>
          </cell>
          <cell r="AD205" t="str">
            <v>MTR Estimation (Last Good Value)</v>
          </cell>
          <cell r="AE205" t="str">
            <v>None</v>
          </cell>
          <cell r="AF205" t="str">
            <v>Monthly</v>
          </cell>
          <cell r="AG205">
            <v>2126</v>
          </cell>
          <cell r="AK205">
            <v>1</v>
          </cell>
          <cell r="AL205">
            <v>6</v>
          </cell>
          <cell r="AN205">
            <v>40</v>
          </cell>
          <cell r="AO205">
            <v>-10</v>
          </cell>
          <cell r="AP205" t="str">
            <v>Area</v>
          </cell>
          <cell r="AQ205" t="str">
            <v>Area</v>
          </cell>
          <cell r="AR205">
            <v>60</v>
          </cell>
          <cell r="AS205" t="str">
            <v>None</v>
          </cell>
          <cell r="AT205">
            <v>1</v>
          </cell>
          <cell r="AU205">
            <v>1</v>
          </cell>
          <cell r="AV205">
            <v>7</v>
          </cell>
          <cell r="AW205">
            <v>7</v>
          </cell>
          <cell r="AX205">
            <v>7</v>
          </cell>
          <cell r="AY205">
            <v>7</v>
          </cell>
        </row>
        <row r="206">
          <cell r="A206">
            <v>393</v>
          </cell>
          <cell r="B206">
            <v>393</v>
          </cell>
          <cell r="C206" t="str">
            <v>SGM00000393D</v>
          </cell>
          <cell r="D206" t="str">
            <v>COMUNE DI PESCHE</v>
          </cell>
          <cell r="E206" t="str">
            <v>SC008</v>
          </cell>
          <cell r="F206" t="str">
            <v>AOP cabina di Roccasecca</v>
          </cell>
          <cell r="G206" t="str">
            <v>EDISON SPA</v>
          </cell>
          <cell r="H206" t="str">
            <v>NDM</v>
          </cell>
          <cell r="I206" t="str">
            <v>IS</v>
          </cell>
          <cell r="K206" t="str">
            <v>Pulse Meter</v>
          </cell>
          <cell r="L206" t="str">
            <v>Deliveries</v>
          </cell>
          <cell r="M206" t="str">
            <v>PD Chart</v>
          </cell>
          <cell r="N206">
            <v>0.25</v>
          </cell>
          <cell r="O206">
            <v>0.25</v>
          </cell>
          <cell r="P206">
            <v>0.25</v>
          </cell>
          <cell r="Q206">
            <v>700</v>
          </cell>
          <cell r="R206">
            <v>0.93291999999999997</v>
          </cell>
          <cell r="S206">
            <v>1.01325</v>
          </cell>
          <cell r="T206">
            <v>15</v>
          </cell>
          <cell r="U206" t="str">
            <v>Gauge</v>
          </cell>
          <cell r="V206" t="str">
            <v>NX-19 GCN</v>
          </cell>
          <cell r="W206" t="str">
            <v>REMI Pulse</v>
          </cell>
          <cell r="X206" t="str">
            <v>Recalculate Energy</v>
          </cell>
          <cell r="Y206" t="str">
            <v>Daily</v>
          </cell>
          <cell r="Z206" t="str">
            <v>Daily</v>
          </cell>
          <cell r="AA206" t="str">
            <v>TARTARINI</v>
          </cell>
          <cell r="AB206" t="str">
            <v>FLOWTI</v>
          </cell>
          <cell r="AC206" t="str">
            <v>Daily</v>
          </cell>
          <cell r="AD206" t="str">
            <v>MTR Estimation (Last Good Value)</v>
          </cell>
          <cell r="AE206" t="str">
            <v>Alternate Meter Profile</v>
          </cell>
          <cell r="AF206" t="str">
            <v>Monthly</v>
          </cell>
          <cell r="AG206">
            <v>1953</v>
          </cell>
          <cell r="AK206">
            <v>1</v>
          </cell>
          <cell r="AL206">
            <v>6</v>
          </cell>
          <cell r="AN206">
            <v>40</v>
          </cell>
          <cell r="AO206">
            <v>-10</v>
          </cell>
          <cell r="AP206" t="str">
            <v>Area</v>
          </cell>
          <cell r="AQ206" t="str">
            <v>Area</v>
          </cell>
          <cell r="AR206">
            <v>60</v>
          </cell>
          <cell r="AS206" t="str">
            <v>None</v>
          </cell>
          <cell r="AT206">
            <v>2</v>
          </cell>
          <cell r="AU206">
            <v>1</v>
          </cell>
          <cell r="AV206">
            <v>7</v>
          </cell>
          <cell r="AW206">
            <v>7</v>
          </cell>
          <cell r="AX206">
            <v>7</v>
          </cell>
          <cell r="AY206">
            <v>7</v>
          </cell>
        </row>
        <row r="207">
          <cell r="A207">
            <v>394</v>
          </cell>
          <cell r="B207">
            <v>394</v>
          </cell>
          <cell r="C207" t="str">
            <v>SGM00000394D</v>
          </cell>
          <cell r="D207" t="str">
            <v>COMUNE DI GUARDIALFIERA</v>
          </cell>
          <cell r="E207" t="str">
            <v>SC008</v>
          </cell>
          <cell r="F207" t="str">
            <v>AOP cabina di Roccasecca</v>
          </cell>
          <cell r="H207" t="str">
            <v>DMDU</v>
          </cell>
          <cell r="I207" t="str">
            <v>CB</v>
          </cell>
          <cell r="K207" t="str">
            <v>Pulse Meter</v>
          </cell>
          <cell r="L207" t="str">
            <v>Deliveries</v>
          </cell>
          <cell r="M207" t="str">
            <v>PD Chart</v>
          </cell>
          <cell r="N207">
            <v>0.25</v>
          </cell>
          <cell r="O207">
            <v>0.25</v>
          </cell>
          <cell r="P207">
            <v>0.25</v>
          </cell>
          <cell r="Q207">
            <v>165</v>
          </cell>
          <cell r="R207">
            <v>0.99372000000000005</v>
          </cell>
          <cell r="S207">
            <v>1.01325</v>
          </cell>
          <cell r="T207">
            <v>15</v>
          </cell>
          <cell r="U207" t="str">
            <v>Gauge</v>
          </cell>
          <cell r="V207" t="str">
            <v>NX-19 GCN</v>
          </cell>
          <cell r="W207" t="str">
            <v>REMI Pulse</v>
          </cell>
          <cell r="X207" t="str">
            <v>Recalculate Energy</v>
          </cell>
          <cell r="Y207" t="str">
            <v>Daily</v>
          </cell>
          <cell r="Z207" t="str">
            <v>Daily</v>
          </cell>
          <cell r="AA207" t="str">
            <v>FIORENTINI</v>
          </cell>
          <cell r="AB207" t="str">
            <v>FIOMEC 10-V</v>
          </cell>
          <cell r="AC207" t="str">
            <v>Daily</v>
          </cell>
          <cell r="AD207" t="str">
            <v>MTR Estimation (Last Good Value)</v>
          </cell>
          <cell r="AE207" t="str">
            <v>Alternate Meter Profile</v>
          </cell>
          <cell r="AF207" t="str">
            <v>Daily</v>
          </cell>
          <cell r="AG207">
            <v>150</v>
          </cell>
          <cell r="AK207">
            <v>1</v>
          </cell>
          <cell r="AL207">
            <v>4</v>
          </cell>
          <cell r="AN207">
            <v>40</v>
          </cell>
          <cell r="AO207">
            <v>-10</v>
          </cell>
          <cell r="AP207" t="str">
            <v>Area</v>
          </cell>
          <cell r="AQ207" t="str">
            <v>Area</v>
          </cell>
          <cell r="AR207">
            <v>60</v>
          </cell>
          <cell r="AS207" t="str">
            <v>None</v>
          </cell>
          <cell r="AT207">
            <v>1</v>
          </cell>
          <cell r="AU207">
            <v>1</v>
          </cell>
          <cell r="AV207">
            <v>7</v>
          </cell>
          <cell r="AW207">
            <v>7</v>
          </cell>
          <cell r="AX207">
            <v>7</v>
          </cell>
          <cell r="AY207">
            <v>7</v>
          </cell>
        </row>
        <row r="208">
          <cell r="A208">
            <v>395</v>
          </cell>
          <cell r="B208">
            <v>395</v>
          </cell>
          <cell r="C208" t="str">
            <v>SGM00700410DA</v>
          </cell>
          <cell r="D208" t="str">
            <v>COMUNE DI TERMOLI 1-2 PR</v>
          </cell>
          <cell r="E208" t="str">
            <v>SC011</v>
          </cell>
          <cell r="F208" t="str">
            <v>AOP presso Centrale Larino</v>
          </cell>
          <cell r="G208" t="str">
            <v>EDISON SPA</v>
          </cell>
          <cell r="H208" t="str">
            <v>DMMUC</v>
          </cell>
          <cell r="I208" t="str">
            <v>CB</v>
          </cell>
          <cell r="K208" t="str">
            <v>Pulse Meter</v>
          </cell>
          <cell r="L208" t="str">
            <v>Deliveries</v>
          </cell>
          <cell r="M208" t="str">
            <v>PD Chart</v>
          </cell>
          <cell r="N208">
            <v>0.25</v>
          </cell>
          <cell r="O208">
            <v>0.25</v>
          </cell>
          <cell r="P208">
            <v>0.25</v>
          </cell>
          <cell r="Q208">
            <v>250</v>
          </cell>
          <cell r="R208">
            <v>0.98380999999999996</v>
          </cell>
          <cell r="S208">
            <v>1.01325</v>
          </cell>
          <cell r="T208">
            <v>15</v>
          </cell>
          <cell r="U208" t="str">
            <v>Gauge</v>
          </cell>
          <cell r="V208" t="str">
            <v>NX-19 GCN</v>
          </cell>
          <cell r="W208" t="str">
            <v>REMI Pulse</v>
          </cell>
          <cell r="X208" t="str">
            <v>Recalculate Energy</v>
          </cell>
          <cell r="Y208" t="str">
            <v>Daily</v>
          </cell>
          <cell r="Z208" t="str">
            <v>Daily</v>
          </cell>
          <cell r="AA208" t="str">
            <v>SCHLUMBERGER</v>
          </cell>
          <cell r="AB208" t="str">
            <v>COMPLEX</v>
          </cell>
          <cell r="AC208" t="str">
            <v>Daily</v>
          </cell>
          <cell r="AD208" t="str">
            <v>MTR Estimation (Last Good Value)</v>
          </cell>
          <cell r="AE208" t="str">
            <v>Alternate Meter Profile</v>
          </cell>
          <cell r="AF208" t="str">
            <v>Daily</v>
          </cell>
          <cell r="AG208">
            <v>271</v>
          </cell>
          <cell r="AK208">
            <v>1</v>
          </cell>
          <cell r="AL208">
            <v>6</v>
          </cell>
          <cell r="AN208">
            <v>40</v>
          </cell>
          <cell r="AO208">
            <v>-10</v>
          </cell>
          <cell r="AP208" t="str">
            <v>Area</v>
          </cell>
          <cell r="AQ208" t="str">
            <v>Area</v>
          </cell>
          <cell r="AR208">
            <v>60</v>
          </cell>
          <cell r="AS208" t="str">
            <v>None</v>
          </cell>
          <cell r="AT208">
            <v>1</v>
          </cell>
          <cell r="AU208">
            <v>1</v>
          </cell>
          <cell r="AV208">
            <v>7</v>
          </cell>
          <cell r="AW208">
            <v>7</v>
          </cell>
          <cell r="AX208">
            <v>7</v>
          </cell>
          <cell r="AY208">
            <v>7</v>
          </cell>
        </row>
        <row r="209">
          <cell r="A209">
            <v>401</v>
          </cell>
          <cell r="B209">
            <v>401</v>
          </cell>
          <cell r="C209" t="str">
            <v>CEL00000401D</v>
          </cell>
          <cell r="D209" t="str">
            <v>ALFA GOMMA INDUSTRIAL S.p.A. (ex A.G.S.)</v>
          </cell>
          <cell r="E209" t="str">
            <v>SC004</v>
          </cell>
          <cell r="F209" t="str">
            <v>AOP Nuova cameretta "Cellino-Pineto-Bussi 8" "</v>
          </cell>
          <cell r="H209" t="str">
            <v>DMDU</v>
          </cell>
          <cell r="I209" t="str">
            <v>TE</v>
          </cell>
          <cell r="K209" t="str">
            <v>Pulse Meter</v>
          </cell>
          <cell r="L209" t="str">
            <v>Deliveries</v>
          </cell>
          <cell r="M209" t="str">
            <v>PD Chart</v>
          </cell>
          <cell r="N209">
            <v>0.25</v>
          </cell>
          <cell r="O209">
            <v>0.25</v>
          </cell>
          <cell r="P209">
            <v>0.25</v>
          </cell>
          <cell r="Q209">
            <v>143</v>
          </cell>
          <cell r="R209">
            <v>0.99631000000000003</v>
          </cell>
          <cell r="S209">
            <v>1.01325</v>
          </cell>
          <cell r="T209">
            <v>15</v>
          </cell>
          <cell r="U209" t="str">
            <v>Gauge</v>
          </cell>
          <cell r="V209" t="str">
            <v>NX-19 GCN</v>
          </cell>
          <cell r="W209" t="str">
            <v>REMI Pulse</v>
          </cell>
          <cell r="X209" t="str">
            <v>Recalculate Energy</v>
          </cell>
          <cell r="Y209" t="str">
            <v>Daily</v>
          </cell>
          <cell r="Z209" t="str">
            <v>Daily</v>
          </cell>
          <cell r="AA209" t="str">
            <v>FIORENTINI</v>
          </cell>
          <cell r="AB209" t="str">
            <v>FIOMEC 12TS</v>
          </cell>
          <cell r="AC209" t="str">
            <v>Daily</v>
          </cell>
          <cell r="AD209" t="str">
            <v>MTR Estimation (Last Good Value)</v>
          </cell>
          <cell r="AE209" t="str">
            <v>None</v>
          </cell>
          <cell r="AF209" t="str">
            <v>Monthly</v>
          </cell>
          <cell r="AG209">
            <v>0</v>
          </cell>
          <cell r="AK209">
            <v>1</v>
          </cell>
          <cell r="AL209">
            <v>5</v>
          </cell>
          <cell r="AN209">
            <v>40</v>
          </cell>
          <cell r="AO209">
            <v>-10</v>
          </cell>
          <cell r="AP209" t="str">
            <v>Area</v>
          </cell>
          <cell r="AQ209" t="str">
            <v>Area</v>
          </cell>
          <cell r="AR209">
            <v>60</v>
          </cell>
          <cell r="AS209" t="str">
            <v>None</v>
          </cell>
          <cell r="AT209">
            <v>2</v>
          </cell>
          <cell r="AU209">
            <v>1</v>
          </cell>
          <cell r="AV209">
            <v>7</v>
          </cell>
          <cell r="AW209">
            <v>7</v>
          </cell>
          <cell r="AX209">
            <v>7</v>
          </cell>
          <cell r="AY209">
            <v>7</v>
          </cell>
        </row>
        <row r="210">
          <cell r="A210">
            <v>402</v>
          </cell>
          <cell r="B210">
            <v>402</v>
          </cell>
          <cell r="C210" t="str">
            <v>CEL00000402D</v>
          </cell>
          <cell r="D210" t="str">
            <v>MAGUS S.P.A.</v>
          </cell>
          <cell r="E210" t="str">
            <v>SC004</v>
          </cell>
          <cell r="F210" t="str">
            <v>AOP Nuova cameretta "Cellino-Pineto-Bussi 8" "</v>
          </cell>
          <cell r="H210" t="str">
            <v>NDM</v>
          </cell>
          <cell r="I210" t="str">
            <v>TE</v>
          </cell>
          <cell r="K210" t="str">
            <v>Pulse Meter</v>
          </cell>
          <cell r="L210" t="str">
            <v>Deliveries</v>
          </cell>
          <cell r="M210" t="str">
            <v>PD Chart</v>
          </cell>
          <cell r="N210">
            <v>0.25</v>
          </cell>
          <cell r="O210">
            <v>0.25</v>
          </cell>
          <cell r="P210">
            <v>0.25</v>
          </cell>
          <cell r="Q210">
            <v>143</v>
          </cell>
          <cell r="R210">
            <v>0.99631000000000003</v>
          </cell>
          <cell r="S210">
            <v>1.01325</v>
          </cell>
          <cell r="T210">
            <v>15</v>
          </cell>
          <cell r="U210" t="str">
            <v>Gauge</v>
          </cell>
          <cell r="V210" t="str">
            <v>NX-19 GCN</v>
          </cell>
          <cell r="W210" t="str">
            <v>REMI Pulse</v>
          </cell>
          <cell r="X210" t="str">
            <v>Recalculate Energy</v>
          </cell>
          <cell r="Y210" t="str">
            <v>Daily</v>
          </cell>
          <cell r="Z210" t="str">
            <v>Daily</v>
          </cell>
          <cell r="AC210" t="str">
            <v>Daily</v>
          </cell>
          <cell r="AD210" t="str">
            <v>MTR Estimation (Last Good Value)</v>
          </cell>
          <cell r="AE210" t="str">
            <v>1.3 Factor</v>
          </cell>
          <cell r="AF210" t="str">
            <v>Monthly</v>
          </cell>
          <cell r="AG210">
            <v>0</v>
          </cell>
          <cell r="AK210">
            <v>1</v>
          </cell>
          <cell r="AL210">
            <v>4</v>
          </cell>
          <cell r="AN210">
            <v>40</v>
          </cell>
          <cell r="AO210">
            <v>-10</v>
          </cell>
          <cell r="AP210" t="str">
            <v>Area</v>
          </cell>
          <cell r="AQ210" t="str">
            <v>Area</v>
          </cell>
          <cell r="AR210">
            <v>60</v>
          </cell>
          <cell r="AS210" t="str">
            <v>None</v>
          </cell>
          <cell r="AT210">
            <v>1</v>
          </cell>
          <cell r="AU210">
            <v>1</v>
          </cell>
          <cell r="AV210">
            <v>6</v>
          </cell>
          <cell r="AW210">
            <v>7</v>
          </cell>
          <cell r="AX210">
            <v>7</v>
          </cell>
          <cell r="AY210">
            <v>7</v>
          </cell>
        </row>
        <row r="211">
          <cell r="A211">
            <v>404</v>
          </cell>
          <cell r="B211">
            <v>404</v>
          </cell>
          <cell r="C211" t="str">
            <v>CEL00000404D</v>
          </cell>
          <cell r="D211" t="str">
            <v>PURICELLI H.T. S.R.L.</v>
          </cell>
          <cell r="E211" t="str">
            <v>SC004</v>
          </cell>
          <cell r="F211" t="str">
            <v>AOP Nuova cameretta "Cellino-Pineto-Bussi 8" "</v>
          </cell>
          <cell r="G211" t="str">
            <v>ENI DIV. GAS AND POWER (SHIPPER)</v>
          </cell>
          <cell r="H211" t="str">
            <v>NDM</v>
          </cell>
          <cell r="I211" t="str">
            <v>TE</v>
          </cell>
          <cell r="K211" t="str">
            <v>Pulse Meter</v>
          </cell>
          <cell r="L211" t="str">
            <v>Deliveries</v>
          </cell>
          <cell r="M211" t="str">
            <v>PD Chart</v>
          </cell>
          <cell r="N211">
            <v>0.25</v>
          </cell>
          <cell r="O211">
            <v>0.25</v>
          </cell>
          <cell r="P211">
            <v>0.25</v>
          </cell>
          <cell r="Q211">
            <v>143</v>
          </cell>
          <cell r="R211">
            <v>0.99631000000000003</v>
          </cell>
          <cell r="S211">
            <v>1.01325</v>
          </cell>
          <cell r="T211">
            <v>15</v>
          </cell>
          <cell r="U211" t="str">
            <v>Gauge</v>
          </cell>
          <cell r="V211" t="str">
            <v>NX-19 GCN</v>
          </cell>
          <cell r="W211" t="str">
            <v>REMI Pulse</v>
          </cell>
          <cell r="X211" t="str">
            <v>Recalculate Energy</v>
          </cell>
          <cell r="Y211" t="str">
            <v>Daily</v>
          </cell>
          <cell r="Z211" t="str">
            <v>Daily</v>
          </cell>
          <cell r="AC211" t="str">
            <v>Daily</v>
          </cell>
          <cell r="AD211" t="str">
            <v>MTR Estimation (Last Good Value)</v>
          </cell>
          <cell r="AE211" t="str">
            <v>1.3 Factor</v>
          </cell>
          <cell r="AF211" t="str">
            <v>Monthly</v>
          </cell>
          <cell r="AG211">
            <v>0</v>
          </cell>
          <cell r="AK211">
            <v>1</v>
          </cell>
          <cell r="AL211">
            <v>6</v>
          </cell>
          <cell r="AN211">
            <v>40</v>
          </cell>
          <cell r="AO211">
            <v>-10</v>
          </cell>
          <cell r="AP211" t="str">
            <v>Area</v>
          </cell>
          <cell r="AQ211" t="str">
            <v>Area</v>
          </cell>
          <cell r="AR211">
            <v>60</v>
          </cell>
          <cell r="AS211" t="str">
            <v>None</v>
          </cell>
          <cell r="AT211">
            <v>2</v>
          </cell>
          <cell r="AU211">
            <v>1</v>
          </cell>
          <cell r="AV211">
            <v>6</v>
          </cell>
          <cell r="AW211">
            <v>6</v>
          </cell>
          <cell r="AX211">
            <v>6</v>
          </cell>
          <cell r="AY211">
            <v>7</v>
          </cell>
        </row>
        <row r="212">
          <cell r="A212">
            <v>405</v>
          </cell>
          <cell r="B212">
            <v>405</v>
          </cell>
          <cell r="C212" t="str">
            <v>CEL00000405D</v>
          </cell>
          <cell r="D212" t="str">
            <v>PANDROL ITALIA S.P.A.</v>
          </cell>
          <cell r="E212" t="str">
            <v>SC004</v>
          </cell>
          <cell r="F212" t="str">
            <v>AOP Nuova cameretta "Cellino-Pineto-Bussi 8" "</v>
          </cell>
          <cell r="G212" t="str">
            <v>ENI DIV. GAS AND POWER (SHIPPER)</v>
          </cell>
          <cell r="H212" t="str">
            <v>DMMUC</v>
          </cell>
          <cell r="I212" t="str">
            <v>TE</v>
          </cell>
          <cell r="K212" t="str">
            <v>Pulse Meter</v>
          </cell>
          <cell r="L212" t="str">
            <v>Deliveries</v>
          </cell>
          <cell r="M212" t="str">
            <v>PD Chart</v>
          </cell>
          <cell r="N212">
            <v>0.25</v>
          </cell>
          <cell r="O212">
            <v>0.25</v>
          </cell>
          <cell r="P212">
            <v>0</v>
          </cell>
          <cell r="Q212">
            <v>143</v>
          </cell>
          <cell r="R212">
            <v>0.99631000000000003</v>
          </cell>
          <cell r="S212">
            <v>1.01325</v>
          </cell>
          <cell r="T212">
            <v>15</v>
          </cell>
          <cell r="U212" t="str">
            <v>Gauge</v>
          </cell>
          <cell r="V212" t="str">
            <v>NX-19 GCN</v>
          </cell>
          <cell r="W212" t="str">
            <v>REMI Pulse</v>
          </cell>
          <cell r="X212" t="str">
            <v>Recalculate Energy</v>
          </cell>
          <cell r="Y212" t="str">
            <v>Daily</v>
          </cell>
          <cell r="Z212" t="str">
            <v>Daily</v>
          </cell>
          <cell r="AA212" t="str">
            <v>FIORENTINI</v>
          </cell>
          <cell r="AB212" t="str">
            <v>FIOMEC 10-V PTZ</v>
          </cell>
          <cell r="AC212" t="str">
            <v>Monthly</v>
          </cell>
          <cell r="AD212" t="str">
            <v>MTR Estimation (Last Good Value)</v>
          </cell>
          <cell r="AE212" t="str">
            <v>1.3 Factor</v>
          </cell>
          <cell r="AF212" t="str">
            <v>Monthly</v>
          </cell>
          <cell r="AG212">
            <v>0</v>
          </cell>
          <cell r="AK212">
            <v>1</v>
          </cell>
          <cell r="AL212">
            <v>10</v>
          </cell>
          <cell r="AN212">
            <v>40</v>
          </cell>
          <cell r="AO212">
            <v>-10</v>
          </cell>
          <cell r="AP212" t="str">
            <v>Area</v>
          </cell>
          <cell r="AQ212" t="str">
            <v>Area</v>
          </cell>
          <cell r="AR212">
            <v>60</v>
          </cell>
          <cell r="AS212" t="str">
            <v>None</v>
          </cell>
          <cell r="AT212">
            <v>2</v>
          </cell>
          <cell r="AU212">
            <v>1</v>
          </cell>
          <cell r="AV212">
            <v>7</v>
          </cell>
          <cell r="AW212">
            <v>7</v>
          </cell>
          <cell r="AX212">
            <v>7</v>
          </cell>
          <cell r="AY212">
            <v>7</v>
          </cell>
        </row>
        <row r="213">
          <cell r="A213">
            <v>407</v>
          </cell>
          <cell r="B213">
            <v>407</v>
          </cell>
          <cell r="C213" t="str">
            <v>CEL00000407D</v>
          </cell>
          <cell r="D213" t="str">
            <v>FLEURTEX S.p.A.</v>
          </cell>
          <cell r="E213" t="str">
            <v>SC004</v>
          </cell>
          <cell r="F213" t="str">
            <v>AOP Nuova cameretta "Cellino-Pineto-Bussi 8" "</v>
          </cell>
          <cell r="G213" t="str">
            <v>ENI DIV. GAS AND POWER (SHIPPER)</v>
          </cell>
          <cell r="H213" t="str">
            <v>DMDU</v>
          </cell>
          <cell r="I213" t="str">
            <v>TE</v>
          </cell>
          <cell r="K213" t="str">
            <v>Pulse Meter</v>
          </cell>
          <cell r="L213" t="str">
            <v>Deliveries</v>
          </cell>
          <cell r="M213" t="str">
            <v>PD Chart</v>
          </cell>
          <cell r="N213">
            <v>0.25</v>
          </cell>
          <cell r="O213">
            <v>0.25</v>
          </cell>
          <cell r="P213">
            <v>0.25</v>
          </cell>
          <cell r="Q213">
            <v>143</v>
          </cell>
          <cell r="R213">
            <v>0.99631000000000003</v>
          </cell>
          <cell r="S213">
            <v>1.01325</v>
          </cell>
          <cell r="T213">
            <v>15</v>
          </cell>
          <cell r="U213" t="str">
            <v>Gauge</v>
          </cell>
          <cell r="V213" t="str">
            <v>NX-19 GCN</v>
          </cell>
          <cell r="W213" t="str">
            <v>REMI Pulse</v>
          </cell>
          <cell r="X213" t="str">
            <v>Recalculate Energy</v>
          </cell>
          <cell r="Y213" t="str">
            <v>Daily</v>
          </cell>
          <cell r="Z213" t="str">
            <v>Daily</v>
          </cell>
          <cell r="AA213" t="str">
            <v>FIORENTINI</v>
          </cell>
          <cell r="AB213" t="str">
            <v>FIOMEC 12TS</v>
          </cell>
          <cell r="AC213" t="str">
            <v>Daily</v>
          </cell>
          <cell r="AD213" t="str">
            <v>MTR Estimation (Last Good Value)</v>
          </cell>
          <cell r="AE213" t="str">
            <v>None</v>
          </cell>
          <cell r="AF213" t="str">
            <v>Monthly</v>
          </cell>
          <cell r="AG213">
            <v>0</v>
          </cell>
          <cell r="AK213">
            <v>1</v>
          </cell>
          <cell r="AL213">
            <v>10</v>
          </cell>
          <cell r="AN213">
            <v>40</v>
          </cell>
          <cell r="AO213">
            <v>-10</v>
          </cell>
          <cell r="AP213" t="str">
            <v>Area</v>
          </cell>
          <cell r="AQ213" t="str">
            <v>Area</v>
          </cell>
          <cell r="AR213">
            <v>60</v>
          </cell>
          <cell r="AS213" t="str">
            <v>None</v>
          </cell>
          <cell r="AT213">
            <v>2</v>
          </cell>
          <cell r="AU213">
            <v>2</v>
          </cell>
          <cell r="AV213">
            <v>6</v>
          </cell>
          <cell r="AW213">
            <v>6</v>
          </cell>
          <cell r="AX213">
            <v>6</v>
          </cell>
          <cell r="AY213">
            <v>7</v>
          </cell>
        </row>
        <row r="214">
          <cell r="A214">
            <v>409</v>
          </cell>
          <cell r="B214">
            <v>409</v>
          </cell>
          <cell r="C214" t="str">
            <v>CEL00000409D</v>
          </cell>
          <cell r="D214" t="str">
            <v>COMUNE DI SAN NICOLO' A TORDINO</v>
          </cell>
          <cell r="E214" t="str">
            <v>SC004</v>
          </cell>
          <cell r="F214" t="str">
            <v>AOP Nuova cameretta "Cellino-Pineto-Bussi 8" "</v>
          </cell>
          <cell r="G214" t="str">
            <v>ENEL TRADE (SHIPPER)</v>
          </cell>
          <cell r="H214" t="str">
            <v>DMDU</v>
          </cell>
          <cell r="I214" t="str">
            <v>TE</v>
          </cell>
          <cell r="K214" t="str">
            <v>Orifice Meter</v>
          </cell>
          <cell r="L214" t="str">
            <v>Deliveries</v>
          </cell>
          <cell r="M214" t="str">
            <v>Orifice Chart</v>
          </cell>
          <cell r="N214">
            <v>0.25</v>
          </cell>
          <cell r="O214">
            <v>0.25</v>
          </cell>
          <cell r="P214">
            <v>0.25</v>
          </cell>
          <cell r="Q214">
            <v>143</v>
          </cell>
          <cell r="R214">
            <v>0.99631000000000003</v>
          </cell>
          <cell r="S214">
            <v>1.01325</v>
          </cell>
          <cell r="T214">
            <v>15</v>
          </cell>
          <cell r="U214" t="str">
            <v>Gauge</v>
          </cell>
          <cell r="V214" t="str">
            <v>NX-19 GCN</v>
          </cell>
          <cell r="W214" t="str">
            <v>REMI Orifice</v>
          </cell>
          <cell r="X214" t="str">
            <v>Recalculate Energy</v>
          </cell>
          <cell r="Y214" t="str">
            <v>Daily</v>
          </cell>
          <cell r="Z214" t="str">
            <v>Daily</v>
          </cell>
          <cell r="AA214" t="str">
            <v>FIORENTINI</v>
          </cell>
          <cell r="AB214" t="str">
            <v>FIOMEC 21TS</v>
          </cell>
          <cell r="AC214" t="str">
            <v>Daily</v>
          </cell>
          <cell r="AD214" t="str">
            <v>MTR Estimation (Last Good Value)</v>
          </cell>
          <cell r="AE214" t="str">
            <v>Alternate Meter Profile</v>
          </cell>
          <cell r="AF214" t="str">
            <v>Monthly</v>
          </cell>
          <cell r="AG214">
            <v>12527</v>
          </cell>
          <cell r="AH214">
            <v>15</v>
          </cell>
          <cell r="AI214" t="str">
            <v>Corner Tap</v>
          </cell>
          <cell r="AJ214">
            <v>0.5</v>
          </cell>
          <cell r="AK214">
            <v>1</v>
          </cell>
          <cell r="AL214">
            <v>6</v>
          </cell>
          <cell r="AM214">
            <v>200</v>
          </cell>
          <cell r="AN214">
            <v>40</v>
          </cell>
          <cell r="AO214">
            <v>-10</v>
          </cell>
          <cell r="AP214" t="str">
            <v>Area</v>
          </cell>
          <cell r="AQ214" t="str">
            <v>Area</v>
          </cell>
          <cell r="AR214">
            <v>1</v>
          </cell>
          <cell r="AT214">
            <v>3</v>
          </cell>
          <cell r="AU214">
            <v>1</v>
          </cell>
          <cell r="AZ214">
            <v>207</v>
          </cell>
          <cell r="BA214">
            <v>207</v>
          </cell>
          <cell r="BB214">
            <v>124.6</v>
          </cell>
          <cell r="BC214">
            <v>207</v>
          </cell>
          <cell r="BD214">
            <v>57.774999999999999</v>
          </cell>
          <cell r="BE214">
            <v>57.774999999999999</v>
          </cell>
          <cell r="BF214">
            <v>80.647000000000006</v>
          </cell>
          <cell r="BG214">
            <v>93.158000000000001</v>
          </cell>
        </row>
        <row r="215">
          <cell r="A215">
            <v>410</v>
          </cell>
          <cell r="B215">
            <v>410</v>
          </cell>
          <cell r="C215" t="str">
            <v>CEL00000410D</v>
          </cell>
          <cell r="D215" t="str">
            <v>ALFA GOMMA INDUSTRIAL S.p.A.</v>
          </cell>
          <cell r="E215" t="str">
            <v>SC004</v>
          </cell>
          <cell r="F215" t="str">
            <v>AOP Nuova cameretta "Cellino-Pineto-Bussi 8" "</v>
          </cell>
          <cell r="G215" t="str">
            <v>EDISON SPA</v>
          </cell>
          <cell r="H215" t="str">
            <v>NDM</v>
          </cell>
          <cell r="I215" t="str">
            <v>TE</v>
          </cell>
          <cell r="K215" t="str">
            <v>Pulse Meter</v>
          </cell>
          <cell r="L215" t="str">
            <v>Deliveries</v>
          </cell>
          <cell r="M215" t="str">
            <v>PD Chart</v>
          </cell>
          <cell r="N215">
            <v>0.25</v>
          </cell>
          <cell r="O215">
            <v>0.25</v>
          </cell>
          <cell r="P215">
            <v>0.25</v>
          </cell>
          <cell r="Q215">
            <v>143</v>
          </cell>
          <cell r="R215">
            <v>0.99631000000000003</v>
          </cell>
          <cell r="S215">
            <v>1.01325</v>
          </cell>
          <cell r="T215">
            <v>15</v>
          </cell>
          <cell r="U215" t="str">
            <v>Gauge</v>
          </cell>
          <cell r="V215" t="str">
            <v>NX-19 GCN</v>
          </cell>
          <cell r="W215" t="str">
            <v>REMI Pulse</v>
          </cell>
          <cell r="X215" t="str">
            <v>Recalculate Energy</v>
          </cell>
          <cell r="Y215" t="str">
            <v>Daily</v>
          </cell>
          <cell r="Z215" t="str">
            <v>Daily</v>
          </cell>
          <cell r="AC215" t="str">
            <v>Daily</v>
          </cell>
          <cell r="AD215" t="str">
            <v>MTR Estimation (Last Good Value)</v>
          </cell>
          <cell r="AE215" t="str">
            <v>1.3 Factor</v>
          </cell>
          <cell r="AF215" t="str">
            <v>Monthly</v>
          </cell>
          <cell r="AG215">
            <v>0</v>
          </cell>
          <cell r="AK215">
            <v>1</v>
          </cell>
          <cell r="AL215">
            <v>4</v>
          </cell>
          <cell r="AN215">
            <v>40</v>
          </cell>
          <cell r="AO215">
            <v>-10</v>
          </cell>
          <cell r="AP215" t="str">
            <v>Area</v>
          </cell>
          <cell r="AQ215" t="str">
            <v>Area</v>
          </cell>
          <cell r="AR215">
            <v>60</v>
          </cell>
          <cell r="AS215" t="str">
            <v>None</v>
          </cell>
          <cell r="AT215">
            <v>2</v>
          </cell>
          <cell r="AU215">
            <v>1</v>
          </cell>
          <cell r="AV215">
            <v>6</v>
          </cell>
          <cell r="AW215">
            <v>7</v>
          </cell>
          <cell r="AX215">
            <v>7</v>
          </cell>
          <cell r="AY215">
            <v>7</v>
          </cell>
        </row>
        <row r="216">
          <cell r="A216">
            <v>411</v>
          </cell>
          <cell r="B216">
            <v>411</v>
          </cell>
          <cell r="C216" t="str">
            <v>CEL00000411D</v>
          </cell>
          <cell r="D216" t="str">
            <v>HATRIA S.p.A.</v>
          </cell>
          <cell r="E216" t="str">
            <v>SC004</v>
          </cell>
          <cell r="F216" t="str">
            <v>AOP Nuova cameretta "Cellino-Pineto-Bussi 8" "</v>
          </cell>
          <cell r="G216" t="str">
            <v>ENI DIV. GAS AND POWER (SHIPPER)</v>
          </cell>
          <cell r="H216" t="str">
            <v>DMDU</v>
          </cell>
          <cell r="I216" t="str">
            <v>TE</v>
          </cell>
          <cell r="K216" t="str">
            <v>Pulse Meter</v>
          </cell>
          <cell r="L216" t="str">
            <v>Deliveries</v>
          </cell>
          <cell r="M216" t="str">
            <v>PD Chart</v>
          </cell>
          <cell r="N216">
            <v>0.25</v>
          </cell>
          <cell r="O216">
            <v>0.25</v>
          </cell>
          <cell r="P216">
            <v>0</v>
          </cell>
          <cell r="Q216">
            <v>143</v>
          </cell>
          <cell r="R216">
            <v>0.99631000000000003</v>
          </cell>
          <cell r="S216">
            <v>1.01325</v>
          </cell>
          <cell r="T216">
            <v>15</v>
          </cell>
          <cell r="U216" t="str">
            <v>Gauge</v>
          </cell>
          <cell r="V216" t="str">
            <v>NX-19 GCN</v>
          </cell>
          <cell r="W216" t="str">
            <v>REMI Pulse</v>
          </cell>
          <cell r="X216" t="str">
            <v>Recalculate Energy</v>
          </cell>
          <cell r="Y216" t="str">
            <v>Daily</v>
          </cell>
          <cell r="Z216" t="str">
            <v>Daily</v>
          </cell>
          <cell r="AA216" t="str">
            <v>ITI</v>
          </cell>
          <cell r="AB216" t="str">
            <v>782-10VO</v>
          </cell>
          <cell r="AC216" t="str">
            <v>Daily</v>
          </cell>
          <cell r="AD216" t="str">
            <v>MTR Estimation (Last Good Value)</v>
          </cell>
          <cell r="AE216" t="str">
            <v>None</v>
          </cell>
          <cell r="AF216" t="str">
            <v>Monthly</v>
          </cell>
          <cell r="AG216">
            <v>0</v>
          </cell>
          <cell r="AK216">
            <v>1</v>
          </cell>
          <cell r="AL216">
            <v>4</v>
          </cell>
          <cell r="AN216">
            <v>40</v>
          </cell>
          <cell r="AO216">
            <v>-10</v>
          </cell>
          <cell r="AP216" t="str">
            <v>Area</v>
          </cell>
          <cell r="AQ216" t="str">
            <v>Area</v>
          </cell>
          <cell r="AR216">
            <v>60</v>
          </cell>
          <cell r="AS216" t="str">
            <v>None</v>
          </cell>
          <cell r="AT216">
            <v>2</v>
          </cell>
          <cell r="AU216">
            <v>1</v>
          </cell>
          <cell r="AV216">
            <v>7</v>
          </cell>
          <cell r="AW216">
            <v>7</v>
          </cell>
          <cell r="AX216">
            <v>7</v>
          </cell>
          <cell r="AY216">
            <v>7</v>
          </cell>
        </row>
        <row r="217">
          <cell r="A217">
            <v>412</v>
          </cell>
          <cell r="B217">
            <v>412</v>
          </cell>
          <cell r="C217" t="str">
            <v>CEL00000412D</v>
          </cell>
          <cell r="D217" t="str">
            <v>FOOD INVEST GROUP S.r.l.</v>
          </cell>
          <cell r="E217" t="str">
            <v>SC004</v>
          </cell>
          <cell r="F217" t="str">
            <v>AOP Nuova cameretta "Cellino-Pineto-Bussi 8" "</v>
          </cell>
          <cell r="G217" t="str">
            <v>ENEL TRADE (SHIPPER)</v>
          </cell>
          <cell r="H217" t="str">
            <v>NDM</v>
          </cell>
          <cell r="I217" t="str">
            <v>TE</v>
          </cell>
          <cell r="K217" t="str">
            <v>Pulse Meter</v>
          </cell>
          <cell r="L217" t="str">
            <v>Deliveries</v>
          </cell>
          <cell r="M217" t="str">
            <v>PD Chart</v>
          </cell>
          <cell r="N217">
            <v>0.25</v>
          </cell>
          <cell r="O217">
            <v>0.25</v>
          </cell>
          <cell r="P217">
            <v>0.25</v>
          </cell>
          <cell r="Q217">
            <v>143</v>
          </cell>
          <cell r="R217">
            <v>0.99631000000000003</v>
          </cell>
          <cell r="S217">
            <v>1.01325</v>
          </cell>
          <cell r="T217">
            <v>15</v>
          </cell>
          <cell r="U217" t="str">
            <v>Gauge</v>
          </cell>
          <cell r="V217" t="str">
            <v>NX-19 GCN</v>
          </cell>
          <cell r="W217" t="str">
            <v>REMI Pulse</v>
          </cell>
          <cell r="X217" t="str">
            <v>Recalculate Energy</v>
          </cell>
          <cell r="Y217" t="str">
            <v>Daily</v>
          </cell>
          <cell r="Z217" t="str">
            <v>Daily</v>
          </cell>
          <cell r="AC217" t="str">
            <v>Daily</v>
          </cell>
          <cell r="AD217" t="str">
            <v>MTR Estimation (Last Good Value)</v>
          </cell>
          <cell r="AE217" t="str">
            <v>1.3 Factor</v>
          </cell>
          <cell r="AF217" t="str">
            <v>Monthly</v>
          </cell>
          <cell r="AG217">
            <v>0</v>
          </cell>
          <cell r="AK217">
            <v>1</v>
          </cell>
          <cell r="AL217">
            <v>4</v>
          </cell>
          <cell r="AN217">
            <v>40</v>
          </cell>
          <cell r="AO217">
            <v>-10</v>
          </cell>
          <cell r="AP217" t="str">
            <v>Area</v>
          </cell>
          <cell r="AQ217" t="str">
            <v>Area</v>
          </cell>
          <cell r="AR217">
            <v>60</v>
          </cell>
          <cell r="AS217" t="str">
            <v>None</v>
          </cell>
          <cell r="AT217">
            <v>1</v>
          </cell>
          <cell r="AU217">
            <v>1</v>
          </cell>
          <cell r="AV217">
            <v>7</v>
          </cell>
          <cell r="AW217">
            <v>7</v>
          </cell>
          <cell r="AX217">
            <v>7</v>
          </cell>
          <cell r="AY217">
            <v>7</v>
          </cell>
        </row>
        <row r="218">
          <cell r="A218">
            <v>413</v>
          </cell>
          <cell r="B218">
            <v>413</v>
          </cell>
          <cell r="C218" t="str">
            <v>SGM00000413D</v>
          </cell>
          <cell r="D218" t="str">
            <v>COMUNE DI BOIANO</v>
          </cell>
          <cell r="E218" t="str">
            <v>SC008</v>
          </cell>
          <cell r="F218" t="str">
            <v>AOP cabina di Roccasecca</v>
          </cell>
          <cell r="G218" t="str">
            <v>EDISON SPA</v>
          </cell>
          <cell r="H218" t="str">
            <v>DMDU</v>
          </cell>
          <cell r="I218" t="str">
            <v>CB</v>
          </cell>
          <cell r="K218" t="str">
            <v>Pulse Meter</v>
          </cell>
          <cell r="L218" t="str">
            <v>Deliveries</v>
          </cell>
          <cell r="M218" t="str">
            <v>PD Chart</v>
          </cell>
          <cell r="N218">
            <v>0.25</v>
          </cell>
          <cell r="O218">
            <v>0.25</v>
          </cell>
          <cell r="P218">
            <v>0.25</v>
          </cell>
          <cell r="Q218">
            <v>508</v>
          </cell>
          <cell r="R218">
            <v>0.95431999999999995</v>
          </cell>
          <cell r="S218">
            <v>1.01325</v>
          </cell>
          <cell r="T218">
            <v>15</v>
          </cell>
          <cell r="U218" t="str">
            <v>Gauge</v>
          </cell>
          <cell r="V218" t="str">
            <v>NX-19 GCN</v>
          </cell>
          <cell r="W218" t="str">
            <v>REMI Pulse</v>
          </cell>
          <cell r="X218" t="str">
            <v>Recalculate Energy</v>
          </cell>
          <cell r="Y218" t="str">
            <v>Daily</v>
          </cell>
          <cell r="Z218" t="str">
            <v>Daily</v>
          </cell>
          <cell r="AA218" t="str">
            <v>Schlumberger</v>
          </cell>
          <cell r="AB218" t="str">
            <v>complex</v>
          </cell>
          <cell r="AC218" t="str">
            <v>Daily</v>
          </cell>
          <cell r="AD218" t="str">
            <v>MTR Estimation (Last Good Value)</v>
          </cell>
          <cell r="AE218" t="str">
            <v>None</v>
          </cell>
          <cell r="AF218" t="str">
            <v>Monthly</v>
          </cell>
          <cell r="AG218">
            <v>3457</v>
          </cell>
          <cell r="AK218">
            <v>1</v>
          </cell>
          <cell r="AL218">
            <v>2.5</v>
          </cell>
          <cell r="AN218">
            <v>40</v>
          </cell>
          <cell r="AO218">
            <v>-10</v>
          </cell>
          <cell r="AP218" t="str">
            <v>Area</v>
          </cell>
          <cell r="AQ218" t="str">
            <v>Area</v>
          </cell>
          <cell r="AR218">
            <v>60</v>
          </cell>
          <cell r="AS218" t="str">
            <v>None</v>
          </cell>
          <cell r="AT218">
            <v>1</v>
          </cell>
          <cell r="AU218">
            <v>1</v>
          </cell>
          <cell r="AW218">
            <v>6</v>
          </cell>
        </row>
        <row r="219">
          <cell r="A219">
            <v>414</v>
          </cell>
          <cell r="B219">
            <v>414</v>
          </cell>
          <cell r="C219" t="str">
            <v>SGM00000414D</v>
          </cell>
          <cell r="D219" t="str">
            <v>COMUNE DI CASACALENDA</v>
          </cell>
          <cell r="E219" t="str">
            <v>SC008</v>
          </cell>
          <cell r="F219" t="str">
            <v>AOP cabina di Roccasecca</v>
          </cell>
          <cell r="G219" t="str">
            <v>EDISON SPA</v>
          </cell>
          <cell r="H219" t="str">
            <v>NDM</v>
          </cell>
          <cell r="I219" t="str">
            <v>CB</v>
          </cell>
          <cell r="K219" t="str">
            <v>Pulse Meter</v>
          </cell>
          <cell r="L219" t="str">
            <v>Deliveries</v>
          </cell>
          <cell r="M219" t="str">
            <v>PD Chart</v>
          </cell>
          <cell r="N219">
            <v>0.25</v>
          </cell>
          <cell r="O219">
            <v>0.25</v>
          </cell>
          <cell r="P219">
            <v>0.25</v>
          </cell>
          <cell r="Q219">
            <v>132</v>
          </cell>
          <cell r="R219">
            <v>0.99760000000000004</v>
          </cell>
          <cell r="S219">
            <v>1.01325</v>
          </cell>
          <cell r="T219">
            <v>15</v>
          </cell>
          <cell r="U219" t="str">
            <v>Gauge</v>
          </cell>
          <cell r="V219" t="str">
            <v>NX-19 GCN</v>
          </cell>
          <cell r="W219" t="str">
            <v>REMI Pulse</v>
          </cell>
          <cell r="X219" t="str">
            <v>Recalculate Energy</v>
          </cell>
          <cell r="Y219" t="str">
            <v>Daily</v>
          </cell>
          <cell r="Z219" t="str">
            <v>Daily</v>
          </cell>
          <cell r="AC219" t="str">
            <v>Daily</v>
          </cell>
          <cell r="AD219" t="str">
            <v>MTR Estimation (Last Good Value)</v>
          </cell>
          <cell r="AE219" t="str">
            <v>Alternate Meter Profile</v>
          </cell>
          <cell r="AF219" t="str">
            <v>Monthly</v>
          </cell>
          <cell r="AG219">
            <v>787</v>
          </cell>
          <cell r="AK219">
            <v>1</v>
          </cell>
          <cell r="AL219">
            <v>10</v>
          </cell>
          <cell r="AN219">
            <v>40</v>
          </cell>
          <cell r="AO219">
            <v>-10</v>
          </cell>
          <cell r="AP219" t="str">
            <v>Area</v>
          </cell>
          <cell r="AQ219" t="str">
            <v>Area</v>
          </cell>
          <cell r="AR219">
            <v>60</v>
          </cell>
          <cell r="AS219" t="str">
            <v>None</v>
          </cell>
          <cell r="AT219">
            <v>2</v>
          </cell>
          <cell r="AU219">
            <v>2</v>
          </cell>
          <cell r="AV219">
            <v>7</v>
          </cell>
          <cell r="AW219">
            <v>7</v>
          </cell>
          <cell r="AX219">
            <v>7</v>
          </cell>
        </row>
        <row r="220">
          <cell r="A220">
            <v>415</v>
          </cell>
          <cell r="B220">
            <v>415</v>
          </cell>
          <cell r="C220" t="str">
            <v>SGM00000415DA</v>
          </cell>
          <cell r="D220" t="str">
            <v>COMUNE DI CAMPOBASSO 1-2 PR</v>
          </cell>
          <cell r="E220" t="str">
            <v>SC008</v>
          </cell>
          <cell r="F220" t="str">
            <v>AOP cabina di Roccasecca</v>
          </cell>
          <cell r="G220" t="str">
            <v>ENERGAS SHIPPER</v>
          </cell>
          <cell r="H220" t="str">
            <v>DMDU</v>
          </cell>
          <cell r="I220" t="str">
            <v>CB</v>
          </cell>
          <cell r="K220" t="str">
            <v>Orifice Meter</v>
          </cell>
          <cell r="L220" t="str">
            <v>Deliveries</v>
          </cell>
          <cell r="M220" t="str">
            <v>Orifice Chart</v>
          </cell>
          <cell r="N220">
            <v>0.25</v>
          </cell>
          <cell r="O220">
            <v>0.25</v>
          </cell>
          <cell r="P220">
            <v>0.25</v>
          </cell>
          <cell r="Q220">
            <v>625</v>
          </cell>
          <cell r="R220">
            <v>0.94121999999999995</v>
          </cell>
          <cell r="S220">
            <v>1.01325</v>
          </cell>
          <cell r="T220">
            <v>15</v>
          </cell>
          <cell r="U220" t="str">
            <v>Gauge</v>
          </cell>
          <cell r="V220" t="str">
            <v>NX-19 GCN</v>
          </cell>
          <cell r="W220" t="str">
            <v>REMI Orifice</v>
          </cell>
          <cell r="X220" t="str">
            <v>Recalculate Energy</v>
          </cell>
          <cell r="Y220" t="str">
            <v>Daily</v>
          </cell>
          <cell r="Z220" t="str">
            <v>Daily</v>
          </cell>
          <cell r="AA220" t="str">
            <v>FIMIGAS</v>
          </cell>
          <cell r="AB220">
            <v>7922</v>
          </cell>
          <cell r="AC220" t="str">
            <v>Daily</v>
          </cell>
          <cell r="AD220" t="str">
            <v>MTR Estimation (Last Good Value)</v>
          </cell>
          <cell r="AE220" t="str">
            <v>None</v>
          </cell>
          <cell r="AF220" t="str">
            <v>Monthly</v>
          </cell>
          <cell r="AG220">
            <v>31263</v>
          </cell>
          <cell r="AH220">
            <v>15</v>
          </cell>
          <cell r="AI220" t="str">
            <v>Flange Tap</v>
          </cell>
          <cell r="AJ220">
            <v>0.5</v>
          </cell>
          <cell r="AK220">
            <v>1</v>
          </cell>
          <cell r="AL220">
            <v>6</v>
          </cell>
          <cell r="AM220">
            <v>200</v>
          </cell>
          <cell r="AN220">
            <v>40</v>
          </cell>
          <cell r="AO220">
            <v>-10</v>
          </cell>
          <cell r="AP220" t="str">
            <v>Area</v>
          </cell>
          <cell r="AQ220" t="str">
            <v>Area</v>
          </cell>
          <cell r="AR220">
            <v>1</v>
          </cell>
          <cell r="AT220">
            <v>2</v>
          </cell>
          <cell r="AU220">
            <v>1</v>
          </cell>
          <cell r="AZ220">
            <v>255</v>
          </cell>
          <cell r="BA220">
            <v>255</v>
          </cell>
          <cell r="BB220">
            <v>255</v>
          </cell>
          <cell r="BC220">
            <v>2</v>
          </cell>
          <cell r="BD220">
            <v>81.787000000000006</v>
          </cell>
          <cell r="BE220">
            <v>81.787000000000006</v>
          </cell>
          <cell r="BF220">
            <v>128.32599999999999</v>
          </cell>
          <cell r="BG220">
            <v>1</v>
          </cell>
        </row>
        <row r="221">
          <cell r="A221">
            <v>416</v>
          </cell>
          <cell r="B221">
            <v>416</v>
          </cell>
          <cell r="C221" t="str">
            <v>SGM00000416D</v>
          </cell>
          <cell r="D221" t="str">
            <v>COMUNE DI PETACCIATO</v>
          </cell>
          <cell r="E221" t="str">
            <v>SC011</v>
          </cell>
          <cell r="F221" t="str">
            <v>AOP presso Centrale Larino</v>
          </cell>
          <cell r="G221" t="str">
            <v>ENI DIV. GAS AND POWER (SHIPPER)</v>
          </cell>
          <cell r="H221" t="str">
            <v>DMDU</v>
          </cell>
          <cell r="I221" t="str">
            <v>CB</v>
          </cell>
          <cell r="K221" t="str">
            <v>Pulse Meter</v>
          </cell>
          <cell r="L221" t="str">
            <v>Deliveries</v>
          </cell>
          <cell r="M221" t="str">
            <v>PD Chart</v>
          </cell>
          <cell r="N221">
            <v>0.25</v>
          </cell>
          <cell r="O221">
            <v>0.25</v>
          </cell>
          <cell r="P221">
            <v>0.25</v>
          </cell>
          <cell r="Q221">
            <v>200</v>
          </cell>
          <cell r="R221">
            <v>0.98963000000000001</v>
          </cell>
          <cell r="S221">
            <v>1.01325</v>
          </cell>
          <cell r="T221">
            <v>15</v>
          </cell>
          <cell r="U221" t="str">
            <v>Gauge</v>
          </cell>
          <cell r="V221" t="str">
            <v>NX-19 GCN</v>
          </cell>
          <cell r="W221" t="str">
            <v>REMI Pulse</v>
          </cell>
          <cell r="X221" t="str">
            <v>Recalculate Energy</v>
          </cell>
          <cell r="Y221" t="str">
            <v>Daily</v>
          </cell>
          <cell r="Z221" t="str">
            <v>Daily</v>
          </cell>
          <cell r="AA221" t="str">
            <v>FIORENTINI</v>
          </cell>
          <cell r="AB221" t="str">
            <v>FIOMEC 12TS SK</v>
          </cell>
          <cell r="AC221" t="str">
            <v>Daily</v>
          </cell>
          <cell r="AD221" t="str">
            <v>MTR Estimation (Last Good Value)</v>
          </cell>
          <cell r="AE221" t="str">
            <v>Alternate Meter Profile</v>
          </cell>
          <cell r="AF221" t="str">
            <v>Monthly</v>
          </cell>
          <cell r="AG221">
            <v>23083</v>
          </cell>
          <cell r="AK221">
            <v>1</v>
          </cell>
          <cell r="AL221">
            <v>6</v>
          </cell>
          <cell r="AN221">
            <v>40</v>
          </cell>
          <cell r="AO221">
            <v>-10</v>
          </cell>
          <cell r="AP221" t="str">
            <v>Area</v>
          </cell>
          <cell r="AQ221" t="str">
            <v>Area</v>
          </cell>
          <cell r="AR221">
            <v>60</v>
          </cell>
          <cell r="AS221" t="str">
            <v>None</v>
          </cell>
          <cell r="AT221">
            <v>1</v>
          </cell>
          <cell r="AU221">
            <v>1</v>
          </cell>
          <cell r="AV221">
            <v>7</v>
          </cell>
          <cell r="AW221">
            <v>7</v>
          </cell>
          <cell r="AX221">
            <v>7</v>
          </cell>
          <cell r="AY221">
            <v>7</v>
          </cell>
        </row>
        <row r="222">
          <cell r="A222">
            <v>417</v>
          </cell>
          <cell r="B222">
            <v>417</v>
          </cell>
          <cell r="C222" t="str">
            <v>SGM00000417D</v>
          </cell>
          <cell r="D222" t="str">
            <v>COMUNE DI SPINETE</v>
          </cell>
          <cell r="E222" t="str">
            <v>SC008</v>
          </cell>
          <cell r="F222" t="str">
            <v>AOP cabina di Roccasecca</v>
          </cell>
          <cell r="G222" t="str">
            <v>EDISON SPA</v>
          </cell>
          <cell r="H222" t="str">
            <v>NDM</v>
          </cell>
          <cell r="I222" t="str">
            <v>CB</v>
          </cell>
          <cell r="K222" t="str">
            <v>Pulse Meter</v>
          </cell>
          <cell r="L222" t="str">
            <v>Deliveries</v>
          </cell>
          <cell r="M222" t="str">
            <v>PD Chart</v>
          </cell>
          <cell r="N222">
            <v>0.25</v>
          </cell>
          <cell r="O222">
            <v>0.25</v>
          </cell>
          <cell r="P222">
            <v>0.25</v>
          </cell>
          <cell r="Q222">
            <v>550</v>
          </cell>
          <cell r="R222">
            <v>0.9496</v>
          </cell>
          <cell r="S222">
            <v>1.01325</v>
          </cell>
          <cell r="T222">
            <v>15</v>
          </cell>
          <cell r="U222" t="str">
            <v>Gauge</v>
          </cell>
          <cell r="V222" t="str">
            <v>NX-19 GCN</v>
          </cell>
          <cell r="W222" t="str">
            <v>REMI Pulse</v>
          </cell>
          <cell r="X222" t="str">
            <v>Recalculate Energy</v>
          </cell>
          <cell r="Y222" t="str">
            <v>Daily</v>
          </cell>
          <cell r="Z222" t="str">
            <v>Daily</v>
          </cell>
          <cell r="AA222" t="str">
            <v>SCHLUMBERGER</v>
          </cell>
          <cell r="AB222" t="str">
            <v>PTZ</v>
          </cell>
          <cell r="AC222" t="str">
            <v>Daily</v>
          </cell>
          <cell r="AD222" t="str">
            <v>MTR Estimation (Last Good Value)</v>
          </cell>
          <cell r="AE222" t="str">
            <v>Alternate Meter Profile</v>
          </cell>
          <cell r="AF222" t="str">
            <v>Monthly</v>
          </cell>
          <cell r="AG222">
            <v>159</v>
          </cell>
          <cell r="AK222">
            <v>1</v>
          </cell>
          <cell r="AL222">
            <v>6</v>
          </cell>
          <cell r="AN222">
            <v>40</v>
          </cell>
          <cell r="AO222">
            <v>-10</v>
          </cell>
          <cell r="AP222" t="str">
            <v>Area</v>
          </cell>
          <cell r="AQ222" t="str">
            <v>Area</v>
          </cell>
          <cell r="AR222">
            <v>60</v>
          </cell>
          <cell r="AS222" t="str">
            <v>None</v>
          </cell>
          <cell r="AT222">
            <v>1</v>
          </cell>
          <cell r="AU222">
            <v>1</v>
          </cell>
          <cell r="AW222">
            <v>7</v>
          </cell>
        </row>
        <row r="223">
          <cell r="A223">
            <v>454</v>
          </cell>
          <cell r="B223">
            <v>454</v>
          </cell>
          <cell r="C223" t="str">
            <v>SGM00000454D</v>
          </cell>
          <cell r="D223" t="str">
            <v>COMUNE DI SERRACAPRIOLA</v>
          </cell>
          <cell r="E223" t="str">
            <v>SC012</v>
          </cell>
          <cell r="F223" t="str">
            <v>AOP Cameretta "derivazione  4" e 8" " per S.Severo (Torremaggiore)</v>
          </cell>
          <cell r="G223" t="str">
            <v>ENI DIV. GAS AND POWER (SHIPPER)</v>
          </cell>
          <cell r="H223" t="str">
            <v>NDM</v>
          </cell>
          <cell r="I223" t="str">
            <v>FG</v>
          </cell>
          <cell r="K223" t="str">
            <v>Pulse Meter</v>
          </cell>
          <cell r="L223" t="str">
            <v>Deliveries</v>
          </cell>
          <cell r="M223" t="str">
            <v>PD Chart</v>
          </cell>
          <cell r="N223">
            <v>0.25</v>
          </cell>
          <cell r="O223">
            <v>0.25</v>
          </cell>
          <cell r="P223">
            <v>0.25</v>
          </cell>
          <cell r="Q223">
            <v>150</v>
          </cell>
          <cell r="R223">
            <v>0.99548000000000003</v>
          </cell>
          <cell r="S223">
            <v>1.01325</v>
          </cell>
          <cell r="T223">
            <v>15</v>
          </cell>
          <cell r="U223" t="str">
            <v>Gauge</v>
          </cell>
          <cell r="V223" t="str">
            <v>NX-19 GCN</v>
          </cell>
          <cell r="W223" t="str">
            <v>REMI Pulse</v>
          </cell>
          <cell r="X223" t="str">
            <v>Recalculate Energy</v>
          </cell>
          <cell r="Y223" t="str">
            <v>Daily</v>
          </cell>
          <cell r="Z223" t="str">
            <v>Daily</v>
          </cell>
          <cell r="AC223" t="str">
            <v>Daily</v>
          </cell>
          <cell r="AD223" t="str">
            <v>MTR Estimation (Last Good Value)</v>
          </cell>
          <cell r="AE223" t="str">
            <v>Alternate Meter Profile</v>
          </cell>
          <cell r="AF223" t="str">
            <v>Monthly</v>
          </cell>
          <cell r="AG223">
            <v>909</v>
          </cell>
          <cell r="AK223">
            <v>1</v>
          </cell>
          <cell r="AL223">
            <v>6</v>
          </cell>
          <cell r="AN223">
            <v>40</v>
          </cell>
          <cell r="AO223">
            <v>-10</v>
          </cell>
          <cell r="AP223" t="str">
            <v>Area</v>
          </cell>
          <cell r="AQ223" t="str">
            <v>Area</v>
          </cell>
          <cell r="AR223">
            <v>60</v>
          </cell>
          <cell r="AS223" t="str">
            <v>None</v>
          </cell>
          <cell r="AT223">
            <v>2</v>
          </cell>
          <cell r="AU223">
            <v>1</v>
          </cell>
          <cell r="AV223">
            <v>6</v>
          </cell>
          <cell r="AW223">
            <v>6</v>
          </cell>
          <cell r="AX223">
            <v>7</v>
          </cell>
        </row>
        <row r="224">
          <cell r="A224">
            <v>455</v>
          </cell>
          <cell r="B224">
            <v>455</v>
          </cell>
          <cell r="C224" t="str">
            <v>SGM00000455D</v>
          </cell>
          <cell r="D224" t="str">
            <v>COMUNE DI SAN SEVERO</v>
          </cell>
          <cell r="E224" t="str">
            <v>SC012</v>
          </cell>
          <cell r="F224" t="str">
            <v>AOP Cameretta "derivazione  4" e 8" " per S.Severo (Torremaggiore)</v>
          </cell>
          <cell r="G224" t="str">
            <v>EDISON SPA</v>
          </cell>
          <cell r="H224" t="str">
            <v>NDM</v>
          </cell>
          <cell r="I224" t="str">
            <v>FG</v>
          </cell>
          <cell r="K224" t="str">
            <v>Pulse Meter</v>
          </cell>
          <cell r="L224" t="str">
            <v>Deliveries</v>
          </cell>
          <cell r="M224" t="str">
            <v>PD Chart</v>
          </cell>
          <cell r="N224">
            <v>0.25</v>
          </cell>
          <cell r="O224">
            <v>0.25</v>
          </cell>
          <cell r="P224">
            <v>0.25</v>
          </cell>
          <cell r="Q224">
            <v>50</v>
          </cell>
          <cell r="R224">
            <v>1.00729</v>
          </cell>
          <cell r="S224">
            <v>1.01325</v>
          </cell>
          <cell r="T224">
            <v>15</v>
          </cell>
          <cell r="U224" t="str">
            <v>Gauge</v>
          </cell>
          <cell r="V224" t="str">
            <v>NX-19 GCN</v>
          </cell>
          <cell r="W224" t="str">
            <v>REMI Pulse</v>
          </cell>
          <cell r="X224" t="str">
            <v>Recalculate Energy</v>
          </cell>
          <cell r="Y224" t="str">
            <v>Daily</v>
          </cell>
          <cell r="Z224" t="str">
            <v>Daily</v>
          </cell>
          <cell r="AC224" t="str">
            <v>Daily</v>
          </cell>
          <cell r="AD224" t="str">
            <v>MTR Estimation (Last Good Value)</v>
          </cell>
          <cell r="AE224" t="str">
            <v>Alternate Meter Profile</v>
          </cell>
          <cell r="AF224" t="str">
            <v>Monthly</v>
          </cell>
          <cell r="AG224">
            <v>13676</v>
          </cell>
          <cell r="AK224">
            <v>1</v>
          </cell>
          <cell r="AL224">
            <v>10</v>
          </cell>
          <cell r="AN224">
            <v>40</v>
          </cell>
          <cell r="AO224">
            <v>-10</v>
          </cell>
          <cell r="AP224" t="str">
            <v>Area</v>
          </cell>
          <cell r="AQ224" t="str">
            <v>Area</v>
          </cell>
          <cell r="AR224">
            <v>60</v>
          </cell>
          <cell r="AS224" t="str">
            <v>None</v>
          </cell>
          <cell r="AT224">
            <v>3</v>
          </cell>
          <cell r="AU224">
            <v>1</v>
          </cell>
          <cell r="AV224">
            <v>7</v>
          </cell>
          <cell r="AW224">
            <v>7</v>
          </cell>
          <cell r="AX224">
            <v>8</v>
          </cell>
          <cell r="AY224">
            <v>7</v>
          </cell>
        </row>
        <row r="225">
          <cell r="A225">
            <v>456</v>
          </cell>
          <cell r="B225">
            <v>456</v>
          </cell>
          <cell r="C225" t="str">
            <v>SGM00000456D</v>
          </cell>
          <cell r="D225" t="str">
            <v>COMUNE DI SAN PAOLO CIVITATE</v>
          </cell>
          <cell r="E225" t="str">
            <v>SC012</v>
          </cell>
          <cell r="F225" t="str">
            <v>AOP Cameretta "derivazione  4" e 8" " per S.Severo (Torremaggiore)</v>
          </cell>
          <cell r="H225" t="str">
            <v>NDM</v>
          </cell>
          <cell r="I225" t="str">
            <v>FG</v>
          </cell>
          <cell r="K225" t="str">
            <v>Pulse Meter</v>
          </cell>
          <cell r="L225" t="str">
            <v>Deliveries</v>
          </cell>
          <cell r="M225" t="str">
            <v>PD Chart</v>
          </cell>
          <cell r="N225">
            <v>0.25</v>
          </cell>
          <cell r="O225">
            <v>0.25</v>
          </cell>
          <cell r="P225">
            <v>0.25</v>
          </cell>
          <cell r="Q225">
            <v>75</v>
          </cell>
          <cell r="R225">
            <v>1.0043299999999999</v>
          </cell>
          <cell r="S225">
            <v>1.01325</v>
          </cell>
          <cell r="T225">
            <v>15</v>
          </cell>
          <cell r="U225" t="str">
            <v>Gauge</v>
          </cell>
          <cell r="V225" t="str">
            <v>NX-19 GCN</v>
          </cell>
          <cell r="W225" t="str">
            <v>REMI Pulse</v>
          </cell>
          <cell r="X225" t="str">
            <v>Recalculate Energy</v>
          </cell>
          <cell r="Y225" t="str">
            <v>Daily</v>
          </cell>
          <cell r="Z225" t="str">
            <v>Daily</v>
          </cell>
          <cell r="AC225" t="str">
            <v>Daily</v>
          </cell>
          <cell r="AD225" t="str">
            <v>MTR Estimation (Last Good Value)</v>
          </cell>
          <cell r="AE225" t="str">
            <v>Alternate Meter Profile</v>
          </cell>
          <cell r="AF225" t="str">
            <v>Monthly</v>
          </cell>
          <cell r="AG225">
            <v>2150</v>
          </cell>
          <cell r="AK225">
            <v>1</v>
          </cell>
          <cell r="AL225">
            <v>10</v>
          </cell>
          <cell r="AN225">
            <v>40</v>
          </cell>
          <cell r="AO225">
            <v>-10</v>
          </cell>
          <cell r="AP225" t="str">
            <v>Area</v>
          </cell>
          <cell r="AQ225" t="str">
            <v>Area</v>
          </cell>
          <cell r="AR225">
            <v>60</v>
          </cell>
          <cell r="AS225" t="str">
            <v>None</v>
          </cell>
          <cell r="AT225">
            <v>2</v>
          </cell>
          <cell r="AU225">
            <v>1</v>
          </cell>
          <cell r="AV225">
            <v>6</v>
          </cell>
          <cell r="AW225">
            <v>6</v>
          </cell>
        </row>
        <row r="226">
          <cell r="A226">
            <v>490</v>
          </cell>
          <cell r="B226">
            <v>490</v>
          </cell>
          <cell r="C226" t="str">
            <v>SGM00000490D</v>
          </cell>
          <cell r="D226" t="str">
            <v>SOCIETA GAS METANO S.r.l.</v>
          </cell>
          <cell r="E226" t="str">
            <v>SC008</v>
          </cell>
          <cell r="F226" t="str">
            <v>AOP cabina di Roccasecca</v>
          </cell>
          <cell r="G226" t="str">
            <v>EDISON SPA</v>
          </cell>
          <cell r="H226" t="str">
            <v>NDM</v>
          </cell>
          <cell r="I226" t="str">
            <v>CB</v>
          </cell>
          <cell r="K226" t="str">
            <v>Pulse Meter</v>
          </cell>
          <cell r="L226" t="str">
            <v>Deliveries</v>
          </cell>
          <cell r="M226" t="str">
            <v>PD Chart</v>
          </cell>
          <cell r="N226">
            <v>0.25</v>
          </cell>
          <cell r="O226">
            <v>0.25</v>
          </cell>
          <cell r="P226">
            <v>0.25</v>
          </cell>
          <cell r="Q226">
            <v>485</v>
          </cell>
          <cell r="R226">
            <v>0.95691000000000004</v>
          </cell>
          <cell r="S226">
            <v>1.01325</v>
          </cell>
          <cell r="T226">
            <v>15</v>
          </cell>
          <cell r="U226" t="str">
            <v>Gauge</v>
          </cell>
          <cell r="V226" t="str">
            <v>NX-19 GCN</v>
          </cell>
          <cell r="W226" t="str">
            <v>REMI Pulse</v>
          </cell>
          <cell r="X226" t="str">
            <v>Recalculate Energy</v>
          </cell>
          <cell r="Y226" t="str">
            <v>Daily</v>
          </cell>
          <cell r="Z226" t="str">
            <v>Daily</v>
          </cell>
          <cell r="AC226" t="str">
            <v>Daily</v>
          </cell>
          <cell r="AD226" t="str">
            <v>MTR Estimation (Last Good Value)</v>
          </cell>
          <cell r="AE226" t="str">
            <v>1.3 Factor</v>
          </cell>
          <cell r="AF226" t="str">
            <v>Monthly</v>
          </cell>
          <cell r="AG226">
            <v>0</v>
          </cell>
          <cell r="AK226">
            <v>1</v>
          </cell>
          <cell r="AL226">
            <v>60</v>
          </cell>
          <cell r="AN226">
            <v>40</v>
          </cell>
          <cell r="AO226">
            <v>-10</v>
          </cell>
          <cell r="AP226" t="str">
            <v>Area</v>
          </cell>
          <cell r="AQ226" t="str">
            <v>Area</v>
          </cell>
          <cell r="AR226">
            <v>60</v>
          </cell>
          <cell r="AS226" t="str">
            <v>None</v>
          </cell>
          <cell r="AT226">
            <v>1</v>
          </cell>
          <cell r="AU226">
            <v>1</v>
          </cell>
          <cell r="AW226">
            <v>6</v>
          </cell>
        </row>
        <row r="227">
          <cell r="A227">
            <v>491</v>
          </cell>
          <cell r="B227">
            <v>491</v>
          </cell>
          <cell r="C227" t="str">
            <v>SGM00000491D</v>
          </cell>
          <cell r="D227" t="str">
            <v>METANAUTO MOLISE S.n.c.</v>
          </cell>
          <cell r="E227" t="str">
            <v>SC008</v>
          </cell>
          <cell r="F227" t="str">
            <v>AOP cabina di Roccasecca</v>
          </cell>
          <cell r="G227" t="str">
            <v>ENI DIV. GAS AND POWER (SHIPPER)</v>
          </cell>
          <cell r="H227" t="str">
            <v>DMMUC</v>
          </cell>
          <cell r="I227" t="str">
            <v>CB</v>
          </cell>
          <cell r="K227" t="str">
            <v>Pulse Meter</v>
          </cell>
          <cell r="L227" t="str">
            <v>Deliveries</v>
          </cell>
          <cell r="M227" t="str">
            <v>PD Chart</v>
          </cell>
          <cell r="N227">
            <v>0.25</v>
          </cell>
          <cell r="O227">
            <v>0.25</v>
          </cell>
          <cell r="P227">
            <v>0.25</v>
          </cell>
          <cell r="Q227">
            <v>625</v>
          </cell>
          <cell r="R227">
            <v>0.94121999999999995</v>
          </cell>
          <cell r="S227">
            <v>1.01325</v>
          </cell>
          <cell r="T227">
            <v>15</v>
          </cell>
          <cell r="U227" t="str">
            <v>Gauge</v>
          </cell>
          <cell r="V227" t="str">
            <v>NX-19 GCN</v>
          </cell>
          <cell r="W227" t="str">
            <v>REMI Pulse</v>
          </cell>
          <cell r="X227" t="str">
            <v>Recalculate Energy</v>
          </cell>
          <cell r="Y227" t="str">
            <v>Daily</v>
          </cell>
          <cell r="Z227" t="str">
            <v>Daily</v>
          </cell>
          <cell r="AA227" t="str">
            <v>ITI</v>
          </cell>
          <cell r="AB227" t="str">
            <v>782-2XFS</v>
          </cell>
          <cell r="AC227" t="str">
            <v>Daily</v>
          </cell>
          <cell r="AD227" t="str">
            <v>MTR Estimation (Last Good Value)</v>
          </cell>
          <cell r="AE227" t="str">
            <v>None</v>
          </cell>
          <cell r="AF227" t="str">
            <v>Monthly</v>
          </cell>
          <cell r="AG227">
            <v>0</v>
          </cell>
          <cell r="AK227">
            <v>1</v>
          </cell>
          <cell r="AL227">
            <v>100</v>
          </cell>
          <cell r="AN227">
            <v>40</v>
          </cell>
          <cell r="AO227">
            <v>-10</v>
          </cell>
          <cell r="AP227" t="str">
            <v>Area</v>
          </cell>
          <cell r="AQ227" t="str">
            <v>Area</v>
          </cell>
          <cell r="AR227">
            <v>60</v>
          </cell>
          <cell r="AS227" t="str">
            <v>None</v>
          </cell>
          <cell r="AT227">
            <v>1</v>
          </cell>
          <cell r="AU227">
            <v>1</v>
          </cell>
          <cell r="AV227">
            <v>6</v>
          </cell>
          <cell r="AW227">
            <v>6</v>
          </cell>
          <cell r="AX227">
            <v>7</v>
          </cell>
          <cell r="AY227">
            <v>7</v>
          </cell>
        </row>
        <row r="228">
          <cell r="A228">
            <v>495</v>
          </cell>
          <cell r="B228">
            <v>495</v>
          </cell>
          <cell r="C228" t="str">
            <v>SGM00000495D</v>
          </cell>
          <cell r="D228" t="str">
            <v>AZIENDA U.S.L. N.3 CENTRO MOLISE</v>
          </cell>
          <cell r="E228" t="str">
            <v>SC008</v>
          </cell>
          <cell r="F228" t="str">
            <v>AOP cabina di Roccasecca</v>
          </cell>
          <cell r="G228" t="str">
            <v>EDISON SPA</v>
          </cell>
          <cell r="H228" t="str">
            <v>NDM</v>
          </cell>
          <cell r="I228" t="str">
            <v>CB</v>
          </cell>
          <cell r="K228" t="str">
            <v>Pulse Meter</v>
          </cell>
          <cell r="L228" t="str">
            <v>Deliveries</v>
          </cell>
          <cell r="M228" t="str">
            <v>PD Chart</v>
          </cell>
          <cell r="N228">
            <v>0.25</v>
          </cell>
          <cell r="O228">
            <v>0.25</v>
          </cell>
          <cell r="P228">
            <v>0.25</v>
          </cell>
          <cell r="Q228">
            <v>840</v>
          </cell>
          <cell r="R228">
            <v>0.91761999999999999</v>
          </cell>
          <cell r="S228">
            <v>1.01325</v>
          </cell>
          <cell r="T228">
            <v>15</v>
          </cell>
          <cell r="U228" t="str">
            <v>Gauge</v>
          </cell>
          <cell r="V228" t="str">
            <v>NX-19 GCN</v>
          </cell>
          <cell r="W228" t="str">
            <v>REMI Pulse</v>
          </cell>
          <cell r="X228" t="str">
            <v>Recalculate Energy</v>
          </cell>
          <cell r="Y228" t="str">
            <v>Daily</v>
          </cell>
          <cell r="Z228" t="str">
            <v>Daily</v>
          </cell>
          <cell r="AC228" t="str">
            <v>Daily</v>
          </cell>
          <cell r="AD228" t="str">
            <v>MTR Estimation (Last Good Value)</v>
          </cell>
          <cell r="AE228" t="str">
            <v>Alternate Meter Profile</v>
          </cell>
          <cell r="AF228" t="str">
            <v>Monthly</v>
          </cell>
          <cell r="AG228">
            <v>5003</v>
          </cell>
          <cell r="AK228">
            <v>1</v>
          </cell>
          <cell r="AL228">
            <v>6</v>
          </cell>
          <cell r="AN228">
            <v>40</v>
          </cell>
          <cell r="AO228">
            <v>-10</v>
          </cell>
          <cell r="AP228" t="str">
            <v>Area</v>
          </cell>
          <cell r="AQ228" t="str">
            <v>Area</v>
          </cell>
          <cell r="AR228">
            <v>60</v>
          </cell>
          <cell r="AS228" t="str">
            <v>None</v>
          </cell>
          <cell r="AT228">
            <v>1</v>
          </cell>
          <cell r="AU228">
            <v>1</v>
          </cell>
          <cell r="AV228">
            <v>7</v>
          </cell>
          <cell r="AW228">
            <v>7</v>
          </cell>
          <cell r="AX228">
            <v>7</v>
          </cell>
          <cell r="AY228">
            <v>7</v>
          </cell>
        </row>
        <row r="229">
          <cell r="A229">
            <v>1000</v>
          </cell>
          <cell r="B229">
            <v>1000</v>
          </cell>
          <cell r="C229" t="str">
            <v>COL00001000DA</v>
          </cell>
          <cell r="D229" t="str">
            <v>COMUNE DI CRESPIGNAGA+CROCETTA+MASER+ONIGO PEDER.</v>
          </cell>
          <cell r="E229" t="str">
            <v>SC018</v>
          </cell>
          <cell r="F229" t="str">
            <v>II-AOP Cabina Snam Collalto</v>
          </cell>
          <cell r="H229" t="str">
            <v>DMDU</v>
          </cell>
          <cell r="I229" t="str">
            <v>TV</v>
          </cell>
          <cell r="K229" t="str">
            <v>Pulse Meter</v>
          </cell>
          <cell r="L229" t="str">
            <v>Deliveries</v>
          </cell>
          <cell r="M229" t="str">
            <v>PD Chart</v>
          </cell>
          <cell r="N229">
            <v>0.25</v>
          </cell>
          <cell r="O229">
            <v>0.25</v>
          </cell>
          <cell r="P229">
            <v>0.25</v>
          </cell>
          <cell r="Q229">
            <v>110</v>
          </cell>
          <cell r="R229">
            <v>1.0001899999999999</v>
          </cell>
          <cell r="S229">
            <v>1.01325</v>
          </cell>
          <cell r="T229">
            <v>15</v>
          </cell>
          <cell r="U229" t="str">
            <v>Gauge</v>
          </cell>
          <cell r="V229" t="str">
            <v>NX-19 GCN</v>
          </cell>
          <cell r="W229" t="str">
            <v>REMI Pulse</v>
          </cell>
          <cell r="X229" t="str">
            <v>Recalculate Energy</v>
          </cell>
          <cell r="Y229" t="str">
            <v>Daily</v>
          </cell>
          <cell r="Z229" t="str">
            <v>Daily</v>
          </cell>
          <cell r="AA229" t="str">
            <v>FIORENTINI</v>
          </cell>
          <cell r="AB229" t="str">
            <v>FIOMEC 12TS</v>
          </cell>
          <cell r="AC229" t="str">
            <v>Daily</v>
          </cell>
          <cell r="AD229" t="str">
            <v>MTR Estimation (Last Good Value)</v>
          </cell>
          <cell r="AE229" t="str">
            <v>Alternate Meter Profile</v>
          </cell>
          <cell r="AF229" t="str">
            <v>Monthly</v>
          </cell>
          <cell r="AG229">
            <v>20730</v>
          </cell>
          <cell r="AK229">
            <v>1</v>
          </cell>
          <cell r="AL229">
            <v>10</v>
          </cell>
          <cell r="AN229">
            <v>40</v>
          </cell>
          <cell r="AO229">
            <v>-10</v>
          </cell>
          <cell r="AP229" t="str">
            <v>Area</v>
          </cell>
          <cell r="AQ229" t="str">
            <v>Area</v>
          </cell>
          <cell r="AR229">
            <v>60</v>
          </cell>
          <cell r="AS229" t="str">
            <v>None</v>
          </cell>
          <cell r="AT229">
            <v>2</v>
          </cell>
          <cell r="AU229">
            <v>2</v>
          </cell>
          <cell r="AV229">
            <v>7</v>
          </cell>
          <cell r="AW229">
            <v>7</v>
          </cell>
          <cell r="AX229">
            <v>7</v>
          </cell>
          <cell r="AY229">
            <v>7</v>
          </cell>
        </row>
        <row r="230">
          <cell r="A230">
            <v>1001</v>
          </cell>
          <cell r="B230">
            <v>1001</v>
          </cell>
          <cell r="C230" t="str">
            <v>CEL00001001T</v>
          </cell>
          <cell r="D230" t="str">
            <v>QUOTA ALLEVAMENTI FRANCESCO</v>
          </cell>
          <cell r="E230" t="str">
            <v>E105</v>
          </cell>
          <cell r="F230" t="str">
            <v>Metanodotto Cellino-Montefino</v>
          </cell>
          <cell r="G230" t="str">
            <v>ENEL FTL SPA (SHIPPER)</v>
          </cell>
          <cell r="H230" t="str">
            <v>NDM</v>
          </cell>
          <cell r="J230" t="str">
            <v>Edison T&amp;S</v>
          </cell>
          <cell r="K230" t="str">
            <v>Manual Meter</v>
          </cell>
          <cell r="L230" t="str">
            <v>Deliveries</v>
          </cell>
          <cell r="M230" t="str">
            <v>Third-party meter</v>
          </cell>
          <cell r="N230">
            <v>0.25</v>
          </cell>
          <cell r="O230">
            <v>0.25</v>
          </cell>
          <cell r="P230">
            <v>0.25</v>
          </cell>
          <cell r="Q230">
            <v>200</v>
          </cell>
          <cell r="R230">
            <v>0.98963000000000001</v>
          </cell>
          <cell r="S230">
            <v>1.01325</v>
          </cell>
          <cell r="T230">
            <v>15</v>
          </cell>
          <cell r="U230" t="str">
            <v>Gauge</v>
          </cell>
          <cell r="V230" t="str">
            <v>NX-19 GCN</v>
          </cell>
          <cell r="X230" t="str">
            <v>Recalculate Energy</v>
          </cell>
          <cell r="Y230" t="str">
            <v>Daily</v>
          </cell>
          <cell r="Z230" t="str">
            <v>Sampled</v>
          </cell>
          <cell r="AC230" t="str">
            <v>Daily</v>
          </cell>
          <cell r="AD230" t="str">
            <v>MTR Estimation (Last Good Value)</v>
          </cell>
          <cell r="AE230" t="str">
            <v>1.3 Factor</v>
          </cell>
          <cell r="AF230" t="str">
            <v>Monthly</v>
          </cell>
          <cell r="AG230">
            <v>0</v>
          </cell>
        </row>
        <row r="231">
          <cell r="A231">
            <v>1100</v>
          </cell>
          <cell r="B231">
            <v>1100</v>
          </cell>
          <cell r="C231" t="str">
            <v>COL00001000DA</v>
          </cell>
          <cell r="D231" t="str">
            <v>COMUNE DI CRESPIGNAGA+CROCETTA+MASER+ONIGO PEDER.</v>
          </cell>
          <cell r="E231" t="str">
            <v>SC018</v>
          </cell>
          <cell r="F231" t="str">
            <v>II-AOP Cabina Snam Collalto</v>
          </cell>
          <cell r="H231" t="str">
            <v>DMDU</v>
          </cell>
          <cell r="I231" t="str">
            <v>TV</v>
          </cell>
          <cell r="K231" t="str">
            <v>Pulse Meter</v>
          </cell>
          <cell r="L231" t="str">
            <v>Deliveries</v>
          </cell>
          <cell r="M231" t="str">
            <v>PD Chart</v>
          </cell>
          <cell r="N231">
            <v>0.25</v>
          </cell>
          <cell r="O231">
            <v>0.25</v>
          </cell>
          <cell r="P231">
            <v>0.25</v>
          </cell>
          <cell r="Q231">
            <v>110</v>
          </cell>
          <cell r="R231">
            <v>1.0001899999999999</v>
          </cell>
          <cell r="S231">
            <v>1.01325</v>
          </cell>
          <cell r="T231">
            <v>15</v>
          </cell>
          <cell r="U231" t="str">
            <v>Gauge</v>
          </cell>
          <cell r="V231" t="str">
            <v>NX-19 GCN</v>
          </cell>
          <cell r="W231" t="str">
            <v>REMI Pulse</v>
          </cell>
          <cell r="X231" t="str">
            <v>Recalculate Energy</v>
          </cell>
          <cell r="Y231" t="str">
            <v>Daily</v>
          </cell>
          <cell r="Z231" t="str">
            <v>Daily</v>
          </cell>
          <cell r="AA231" t="str">
            <v>FIORENTINI</v>
          </cell>
          <cell r="AB231" t="str">
            <v>FIOMEC 12TS</v>
          </cell>
          <cell r="AC231" t="str">
            <v>Daily</v>
          </cell>
          <cell r="AD231" t="str">
            <v>MTR Estimation (Last Good Value)</v>
          </cell>
          <cell r="AE231" t="str">
            <v>Alternate Meter Profile</v>
          </cell>
          <cell r="AF231" t="str">
            <v>Monthly</v>
          </cell>
          <cell r="AG231">
            <v>9633</v>
          </cell>
          <cell r="AK231">
            <v>1</v>
          </cell>
          <cell r="AL231">
            <v>10</v>
          </cell>
          <cell r="AN231">
            <v>40</v>
          </cell>
          <cell r="AO231">
            <v>-10</v>
          </cell>
          <cell r="AP231" t="str">
            <v>Area</v>
          </cell>
          <cell r="AQ231" t="str">
            <v>Area</v>
          </cell>
          <cell r="AR231">
            <v>60</v>
          </cell>
          <cell r="AS231" t="str">
            <v>None</v>
          </cell>
          <cell r="AT231">
            <v>2</v>
          </cell>
          <cell r="AU231">
            <v>2</v>
          </cell>
          <cell r="AV231">
            <v>6</v>
          </cell>
          <cell r="AW231">
            <v>6</v>
          </cell>
          <cell r="AX231">
            <v>6</v>
          </cell>
          <cell r="AY231">
            <v>7</v>
          </cell>
        </row>
        <row r="232">
          <cell r="A232">
            <v>1200</v>
          </cell>
          <cell r="B232">
            <v>1200</v>
          </cell>
          <cell r="C232" t="str">
            <v>COL00001000DA</v>
          </cell>
          <cell r="D232" t="str">
            <v>COMUNE DI CRESPIGNAGA+CROCETTA+MASER+ONIGO PEDER.</v>
          </cell>
          <cell r="E232" t="str">
            <v>SC018</v>
          </cell>
          <cell r="F232" t="str">
            <v>II-AOP Cabina Snam Collalto</v>
          </cell>
          <cell r="H232" t="str">
            <v>DMDU</v>
          </cell>
          <cell r="I232" t="str">
            <v>TV</v>
          </cell>
          <cell r="K232" t="str">
            <v>Pulse Meter</v>
          </cell>
          <cell r="L232" t="str">
            <v>Deliveries</v>
          </cell>
          <cell r="M232" t="str">
            <v>PD Chart</v>
          </cell>
          <cell r="N232">
            <v>0.25</v>
          </cell>
          <cell r="O232">
            <v>0.25</v>
          </cell>
          <cell r="P232">
            <v>0.25</v>
          </cell>
          <cell r="Q232">
            <v>130</v>
          </cell>
          <cell r="R232">
            <v>0.99782999999999999</v>
          </cell>
          <cell r="S232">
            <v>1.01325</v>
          </cell>
          <cell r="T232">
            <v>15</v>
          </cell>
          <cell r="U232" t="str">
            <v>Gauge</v>
          </cell>
          <cell r="V232" t="str">
            <v>NX-19 GCN</v>
          </cell>
          <cell r="W232" t="str">
            <v>REMI Pulse</v>
          </cell>
          <cell r="X232" t="str">
            <v>Recalculate Energy</v>
          </cell>
          <cell r="Y232" t="str">
            <v>Daily</v>
          </cell>
          <cell r="Z232" t="str">
            <v>Daily</v>
          </cell>
          <cell r="AA232" t="str">
            <v>FIORENTINI</v>
          </cell>
          <cell r="AB232" t="str">
            <v>FIOMEC 12TS</v>
          </cell>
          <cell r="AC232" t="str">
            <v>Daily</v>
          </cell>
          <cell r="AD232" t="str">
            <v>MTR Estimation (Last Good Value)</v>
          </cell>
          <cell r="AE232" t="str">
            <v>Alternate Meter Profile</v>
          </cell>
          <cell r="AF232" t="str">
            <v>Monthly</v>
          </cell>
          <cell r="AG232">
            <v>442</v>
          </cell>
          <cell r="AK232">
            <v>1</v>
          </cell>
          <cell r="AL232">
            <v>10</v>
          </cell>
          <cell r="AN232">
            <v>40</v>
          </cell>
          <cell r="AO232">
            <v>-10</v>
          </cell>
          <cell r="AP232" t="str">
            <v>Area</v>
          </cell>
          <cell r="AQ232" t="str">
            <v>Area</v>
          </cell>
          <cell r="AR232">
            <v>60</v>
          </cell>
          <cell r="AS232" t="str">
            <v>None</v>
          </cell>
          <cell r="AT232">
            <v>2</v>
          </cell>
          <cell r="AU232">
            <v>2</v>
          </cell>
          <cell r="AV232">
            <v>6</v>
          </cell>
          <cell r="AW232">
            <v>6</v>
          </cell>
          <cell r="AX232">
            <v>6</v>
          </cell>
          <cell r="AY232">
            <v>7</v>
          </cell>
        </row>
        <row r="233">
          <cell r="A233">
            <v>1300</v>
          </cell>
          <cell r="B233">
            <v>1300</v>
          </cell>
          <cell r="C233" t="str">
            <v>COL00001000DA</v>
          </cell>
          <cell r="D233" t="str">
            <v>COMUNE DI CRESPIGNAGA+CROCETTA+MASER+ONIGO PEDER.</v>
          </cell>
          <cell r="E233" t="str">
            <v>SC018</v>
          </cell>
          <cell r="F233" t="str">
            <v>II-AOP Cabina Snam Collalto</v>
          </cell>
          <cell r="H233" t="str">
            <v>DMDU</v>
          </cell>
          <cell r="I233" t="str">
            <v>TV</v>
          </cell>
          <cell r="K233" t="str">
            <v>Pulse Meter</v>
          </cell>
          <cell r="L233" t="str">
            <v>Deliveries</v>
          </cell>
          <cell r="M233" t="str">
            <v>PD Chart</v>
          </cell>
          <cell r="N233">
            <v>0.25</v>
          </cell>
          <cell r="O233">
            <v>0.25</v>
          </cell>
          <cell r="P233">
            <v>0.25</v>
          </cell>
          <cell r="Q233">
            <v>200</v>
          </cell>
          <cell r="R233">
            <v>0.98963000000000001</v>
          </cell>
          <cell r="S233">
            <v>1.01325</v>
          </cell>
          <cell r="T233">
            <v>15</v>
          </cell>
          <cell r="U233" t="str">
            <v>Gauge</v>
          </cell>
          <cell r="V233" t="str">
            <v>NX-19 GCN</v>
          </cell>
          <cell r="W233" t="str">
            <v>REMI Pulse</v>
          </cell>
          <cell r="X233" t="str">
            <v>Recalculate Energy</v>
          </cell>
          <cell r="Y233" t="str">
            <v>Daily</v>
          </cell>
          <cell r="Z233" t="str">
            <v>Daily</v>
          </cell>
          <cell r="AA233" t="str">
            <v>FIORENTINI</v>
          </cell>
          <cell r="AB233" t="str">
            <v>FIOMEC 12TS</v>
          </cell>
          <cell r="AC233" t="str">
            <v>Daily</v>
          </cell>
          <cell r="AD233" t="str">
            <v>MTR Estimation (Last Good Value)</v>
          </cell>
          <cell r="AE233" t="str">
            <v>Alternate Meter Profile</v>
          </cell>
          <cell r="AF233" t="str">
            <v>Monthly</v>
          </cell>
          <cell r="AG233">
            <v>97990</v>
          </cell>
          <cell r="AK233">
            <v>1</v>
          </cell>
          <cell r="AL233">
            <v>25</v>
          </cell>
          <cell r="AN233">
            <v>40</v>
          </cell>
          <cell r="AO233">
            <v>-10</v>
          </cell>
          <cell r="AP233" t="str">
            <v>Area</v>
          </cell>
          <cell r="AQ233" t="str">
            <v>Area</v>
          </cell>
          <cell r="AR233">
            <v>60</v>
          </cell>
          <cell r="AS233" t="str">
            <v>None</v>
          </cell>
          <cell r="AT233">
            <v>2</v>
          </cell>
          <cell r="AU233">
            <v>1</v>
          </cell>
          <cell r="AV233">
            <v>7</v>
          </cell>
          <cell r="AW233">
            <v>7</v>
          </cell>
          <cell r="AX233">
            <v>6</v>
          </cell>
          <cell r="AY233">
            <v>7</v>
          </cell>
        </row>
        <row r="234">
          <cell r="A234">
            <v>1400</v>
          </cell>
          <cell r="B234">
            <v>1400</v>
          </cell>
          <cell r="C234" t="str">
            <v>COL00001400D</v>
          </cell>
          <cell r="D234" t="str">
            <v>COMUNE DI SAN PIETRO DI FELETTO</v>
          </cell>
          <cell r="E234" t="str">
            <v>SC018</v>
          </cell>
          <cell r="F234" t="str">
            <v>II-AOP Cabina Snam Collalto</v>
          </cell>
          <cell r="H234" t="str">
            <v>DMDU</v>
          </cell>
          <cell r="I234" t="str">
            <v>TV</v>
          </cell>
          <cell r="K234" t="str">
            <v>Pulse Meter</v>
          </cell>
          <cell r="L234" t="str">
            <v>Deliveries</v>
          </cell>
          <cell r="M234" t="str">
            <v>PD Chart</v>
          </cell>
          <cell r="N234">
            <v>0.25</v>
          </cell>
          <cell r="O234">
            <v>0.25</v>
          </cell>
          <cell r="P234">
            <v>0.25</v>
          </cell>
          <cell r="Q234">
            <v>130</v>
          </cell>
          <cell r="R234">
            <v>0.99782999999999999</v>
          </cell>
          <cell r="S234">
            <v>1.01325</v>
          </cell>
          <cell r="T234">
            <v>15</v>
          </cell>
          <cell r="U234" t="str">
            <v>Gauge</v>
          </cell>
          <cell r="V234" t="str">
            <v>NX-19 GCN</v>
          </cell>
          <cell r="W234" t="str">
            <v>REMI Pulse</v>
          </cell>
          <cell r="X234" t="str">
            <v>Recalculate Energy</v>
          </cell>
          <cell r="Y234" t="str">
            <v>Daily</v>
          </cell>
          <cell r="Z234" t="str">
            <v>Daily</v>
          </cell>
          <cell r="AA234" t="str">
            <v>FIORENTINI</v>
          </cell>
          <cell r="AB234" t="str">
            <v>FIOMEC 12TS</v>
          </cell>
          <cell r="AC234" t="str">
            <v>Daily</v>
          </cell>
          <cell r="AD234" t="str">
            <v>MTR Estimation (Last Good Value)</v>
          </cell>
          <cell r="AE234" t="str">
            <v>Alternate Meter Profile</v>
          </cell>
          <cell r="AF234" t="str">
            <v>Monthly</v>
          </cell>
          <cell r="AG234">
            <v>606</v>
          </cell>
          <cell r="AK234">
            <v>1</v>
          </cell>
          <cell r="AL234">
            <v>10</v>
          </cell>
          <cell r="AN234">
            <v>40</v>
          </cell>
          <cell r="AO234">
            <v>-10</v>
          </cell>
          <cell r="AP234" t="str">
            <v>Area</v>
          </cell>
          <cell r="AQ234" t="str">
            <v>Area</v>
          </cell>
          <cell r="AR234">
            <v>60</v>
          </cell>
          <cell r="AS234" t="str">
            <v>None</v>
          </cell>
          <cell r="AT234">
            <v>2</v>
          </cell>
          <cell r="AU234">
            <v>1</v>
          </cell>
          <cell r="AV234">
            <v>7</v>
          </cell>
          <cell r="AW234">
            <v>7</v>
          </cell>
          <cell r="AX234">
            <v>7</v>
          </cell>
          <cell r="AY234">
            <v>7</v>
          </cell>
        </row>
        <row r="235">
          <cell r="A235">
            <v>3000</v>
          </cell>
          <cell r="B235">
            <v>3000</v>
          </cell>
          <cell r="C235" t="str">
            <v>CEL00003000I</v>
          </cell>
          <cell r="D235" t="str">
            <v>S.G.M. S.P.A. (LINEA IN ALTO)</v>
          </cell>
          <cell r="E235" t="str">
            <v>S05</v>
          </cell>
          <cell r="F235" t="str">
            <v>CASSINO</v>
          </cell>
          <cell r="H235" t="str">
            <v>DMDU</v>
          </cell>
          <cell r="I235" t="str">
            <v>FR</v>
          </cell>
          <cell r="J235" t="str">
            <v>Edison T&amp;S</v>
          </cell>
          <cell r="K235" t="str">
            <v>Pulse Meter</v>
          </cell>
          <cell r="L235" t="str">
            <v>Interconnection Edison/SGM</v>
          </cell>
          <cell r="M235" t="str">
            <v>PD Chart</v>
          </cell>
          <cell r="N235">
            <v>0.25</v>
          </cell>
          <cell r="O235">
            <v>0.25</v>
          </cell>
          <cell r="P235">
            <v>0.25</v>
          </cell>
          <cell r="Q235">
            <v>1</v>
          </cell>
          <cell r="R235">
            <v>1.0125</v>
          </cell>
          <cell r="S235">
            <v>1.01325</v>
          </cell>
          <cell r="T235">
            <v>15</v>
          </cell>
          <cell r="U235" t="str">
            <v>Gauge</v>
          </cell>
          <cell r="V235" t="str">
            <v>NX-19 GCN</v>
          </cell>
          <cell r="W235" t="str">
            <v>REMI Pulse</v>
          </cell>
          <cell r="X235" t="str">
            <v>Recalculate Energy</v>
          </cell>
          <cell r="Y235" t="str">
            <v>Daily</v>
          </cell>
          <cell r="Z235" t="str">
            <v>Sampled</v>
          </cell>
          <cell r="AA235" t="str">
            <v>ITI</v>
          </cell>
          <cell r="AB235" t="str">
            <v>782-10</v>
          </cell>
          <cell r="AC235" t="str">
            <v>Daily</v>
          </cell>
          <cell r="AD235" t="str">
            <v>MTR Estimation (Last Good Value)</v>
          </cell>
          <cell r="AE235" t="str">
            <v>None</v>
          </cell>
          <cell r="AF235" t="str">
            <v>Monthly</v>
          </cell>
          <cell r="AG235">
            <v>0</v>
          </cell>
          <cell r="AK235">
            <v>1</v>
          </cell>
          <cell r="AL235">
            <v>100</v>
          </cell>
          <cell r="AN235">
            <v>40</v>
          </cell>
          <cell r="AO235">
            <v>-10</v>
          </cell>
          <cell r="AP235" t="str">
            <v>Area</v>
          </cell>
          <cell r="AQ235" t="str">
            <v>Area</v>
          </cell>
          <cell r="AR235">
            <v>60</v>
          </cell>
          <cell r="AS235" t="str">
            <v>None</v>
          </cell>
          <cell r="AT235">
            <v>1</v>
          </cell>
          <cell r="AU235">
            <v>1</v>
          </cell>
          <cell r="AV235">
            <v>7</v>
          </cell>
          <cell r="AW235">
            <v>7</v>
          </cell>
          <cell r="AX235">
            <v>7</v>
          </cell>
          <cell r="AY235">
            <v>7</v>
          </cell>
        </row>
        <row r="236">
          <cell r="A236">
            <v>3051</v>
          </cell>
          <cell r="B236">
            <v>3051</v>
          </cell>
          <cell r="C236" t="str">
            <v>SGM00003051T</v>
          </cell>
          <cell r="D236" t="str">
            <v>USL RM/G COLLEFERRO</v>
          </cell>
          <cell r="E236" t="str">
            <v>S01</v>
          </cell>
          <cell r="F236" t="str">
            <v>Paliano</v>
          </cell>
          <cell r="H236" t="str">
            <v>NDM</v>
          </cell>
          <cell r="I236" t="str">
            <v>RM</v>
          </cell>
          <cell r="J236" t="str">
            <v>Metanodotto SGM</v>
          </cell>
          <cell r="K236" t="str">
            <v>Manual Meter</v>
          </cell>
          <cell r="L236" t="str">
            <v>Deliveries</v>
          </cell>
          <cell r="M236" t="str">
            <v>In-house meter</v>
          </cell>
          <cell r="N236">
            <v>0.25</v>
          </cell>
          <cell r="O236">
            <v>0.25</v>
          </cell>
          <cell r="P236">
            <v>0.25</v>
          </cell>
          <cell r="Q236">
            <v>210</v>
          </cell>
          <cell r="R236">
            <v>0.98846000000000001</v>
          </cell>
          <cell r="S236">
            <v>1.01325</v>
          </cell>
          <cell r="T236">
            <v>15</v>
          </cell>
          <cell r="U236" t="str">
            <v>Gauge</v>
          </cell>
          <cell r="V236" t="str">
            <v>NX-19 GCN</v>
          </cell>
          <cell r="X236" t="str">
            <v>Recalculate Energy</v>
          </cell>
          <cell r="Y236" t="str">
            <v>Daily</v>
          </cell>
          <cell r="Z236" t="str">
            <v>Sampled</v>
          </cell>
          <cell r="AC236" t="str">
            <v>Daily</v>
          </cell>
          <cell r="AD236" t="str">
            <v>MTR Estimation (Last Good Value)</v>
          </cell>
          <cell r="AE236" t="str">
            <v>1.3 Factor</v>
          </cell>
          <cell r="AF236" t="str">
            <v>Monthly</v>
          </cell>
          <cell r="AG236">
            <v>0</v>
          </cell>
        </row>
        <row r="237">
          <cell r="A237">
            <v>3071</v>
          </cell>
          <cell r="B237">
            <v>3071</v>
          </cell>
          <cell r="E237" t="str">
            <v>E018</v>
          </cell>
          <cell r="F237" t="str">
            <v>Metanodotto Cellino-Bussi 8" (Bussi Termoelettrica)</v>
          </cell>
          <cell r="H237" t="str">
            <v>DMMU</v>
          </cell>
          <cell r="I237" t="str">
            <v>PE</v>
          </cell>
          <cell r="K237" t="str">
            <v>Orifice Meter</v>
          </cell>
          <cell r="L237" t="str">
            <v>Deliveries</v>
          </cell>
          <cell r="M237" t="str">
            <v>Orifice Chart</v>
          </cell>
          <cell r="N237">
            <v>0.25</v>
          </cell>
          <cell r="O237">
            <v>0.25</v>
          </cell>
          <cell r="P237">
            <v>0.25</v>
          </cell>
          <cell r="Q237">
            <v>255</v>
          </cell>
          <cell r="R237">
            <v>0.98323000000000005</v>
          </cell>
          <cell r="S237">
            <v>1.01325</v>
          </cell>
          <cell r="T237">
            <v>15</v>
          </cell>
          <cell r="U237" t="str">
            <v>Gauge</v>
          </cell>
          <cell r="V237" t="str">
            <v>NX-19 GCN</v>
          </cell>
          <cell r="W237" t="str">
            <v>REMI Orifice</v>
          </cell>
          <cell r="X237" t="str">
            <v>None</v>
          </cell>
          <cell r="Y237" t="str">
            <v>Daily</v>
          </cell>
          <cell r="Z237" t="str">
            <v>Sampled</v>
          </cell>
          <cell r="AC237" t="str">
            <v>Daily</v>
          </cell>
          <cell r="AD237" t="str">
            <v>MTR Estimation (Last Good Value)</v>
          </cell>
          <cell r="AE237" t="str">
            <v>1.3 Factor</v>
          </cell>
          <cell r="AF237" t="str">
            <v>Monthly</v>
          </cell>
          <cell r="AG237">
            <v>0</v>
          </cell>
          <cell r="AH237">
            <v>15</v>
          </cell>
          <cell r="AI237" t="str">
            <v>Corner Tap</v>
          </cell>
          <cell r="AJ237">
            <v>0.5</v>
          </cell>
          <cell r="AK237">
            <v>1</v>
          </cell>
          <cell r="AL237">
            <v>2</v>
          </cell>
          <cell r="AM237">
            <v>216.93</v>
          </cell>
          <cell r="AN237">
            <v>50</v>
          </cell>
          <cell r="AO237">
            <v>0</v>
          </cell>
          <cell r="AP237" t="str">
            <v>Area</v>
          </cell>
          <cell r="AQ237" t="str">
            <v>Area</v>
          </cell>
          <cell r="AR237">
            <v>1</v>
          </cell>
          <cell r="AT237">
            <v>1</v>
          </cell>
          <cell r="AU237">
            <v>1</v>
          </cell>
          <cell r="AZ237">
            <v>159.30000000000001</v>
          </cell>
          <cell r="BA237">
            <v>159.30000000000001</v>
          </cell>
          <cell r="BB237">
            <v>2</v>
          </cell>
          <cell r="BC237">
            <v>2</v>
          </cell>
          <cell r="BD237">
            <v>71.680000000000007</v>
          </cell>
          <cell r="BE237">
            <v>71.680000000000007</v>
          </cell>
          <cell r="BF237">
            <v>1</v>
          </cell>
          <cell r="BG237">
            <v>1</v>
          </cell>
        </row>
        <row r="238">
          <cell r="A238">
            <v>3072</v>
          </cell>
          <cell r="B238">
            <v>3072</v>
          </cell>
          <cell r="E238" t="str">
            <v>E018</v>
          </cell>
          <cell r="F238" t="str">
            <v>Metanodotto Cellino-Bussi 8" (Bussi Termoelettrica)</v>
          </cell>
          <cell r="H238" t="str">
            <v>DMMU</v>
          </cell>
          <cell r="I238" t="str">
            <v>PE</v>
          </cell>
          <cell r="K238" t="str">
            <v>Orifice Meter</v>
          </cell>
          <cell r="L238" t="str">
            <v>Deliveries</v>
          </cell>
          <cell r="M238" t="str">
            <v>Orifice Chart</v>
          </cell>
          <cell r="N238">
            <v>0.25</v>
          </cell>
          <cell r="O238">
            <v>0.25</v>
          </cell>
          <cell r="P238">
            <v>0.25</v>
          </cell>
          <cell r="Q238">
            <v>255</v>
          </cell>
          <cell r="R238">
            <v>0.98323000000000005</v>
          </cell>
          <cell r="S238">
            <v>1.01325</v>
          </cell>
          <cell r="T238">
            <v>15</v>
          </cell>
          <cell r="U238" t="str">
            <v>Gauge</v>
          </cell>
          <cell r="V238" t="str">
            <v>NX-19 GCN</v>
          </cell>
          <cell r="W238" t="str">
            <v>REMI Orifice</v>
          </cell>
          <cell r="X238" t="str">
            <v>None</v>
          </cell>
          <cell r="Y238" t="str">
            <v>Daily</v>
          </cell>
          <cell r="Z238" t="str">
            <v>Sampled</v>
          </cell>
          <cell r="AC238" t="str">
            <v>Daily</v>
          </cell>
          <cell r="AD238" t="str">
            <v>MTR Estimation (Last Good Value)</v>
          </cell>
          <cell r="AE238" t="str">
            <v>1.3 Factor</v>
          </cell>
          <cell r="AF238" t="str">
            <v>Monthly</v>
          </cell>
          <cell r="AG238">
            <v>0</v>
          </cell>
          <cell r="AH238">
            <v>15</v>
          </cell>
          <cell r="AI238" t="str">
            <v>Corner Tap</v>
          </cell>
          <cell r="AJ238">
            <v>0.5</v>
          </cell>
          <cell r="AK238">
            <v>1</v>
          </cell>
          <cell r="AL238">
            <v>2</v>
          </cell>
          <cell r="AM238">
            <v>216.93</v>
          </cell>
          <cell r="AN238">
            <v>50</v>
          </cell>
          <cell r="AO238">
            <v>0</v>
          </cell>
          <cell r="AP238" t="str">
            <v>Area</v>
          </cell>
          <cell r="AQ238" t="str">
            <v>Area</v>
          </cell>
          <cell r="AR238">
            <v>1</v>
          </cell>
          <cell r="AT238">
            <v>1</v>
          </cell>
          <cell r="AU238">
            <v>1</v>
          </cell>
          <cell r="AZ238">
            <v>159.30000000000001</v>
          </cell>
          <cell r="BA238">
            <v>159.30000000000001</v>
          </cell>
          <cell r="BB238">
            <v>2</v>
          </cell>
          <cell r="BC238">
            <v>2</v>
          </cell>
          <cell r="BD238">
            <v>71.680000000000007</v>
          </cell>
          <cell r="BE238">
            <v>71.680000000000007</v>
          </cell>
          <cell r="BF238">
            <v>1</v>
          </cell>
          <cell r="BG238">
            <v>1</v>
          </cell>
        </row>
        <row r="239">
          <cell r="A239">
            <v>3075</v>
          </cell>
          <cell r="B239">
            <v>3075</v>
          </cell>
          <cell r="E239" t="str">
            <v>E018</v>
          </cell>
          <cell r="F239" t="str">
            <v>Metanodotto Cellino-Bussi 8" (Bussi Termoelettrica)</v>
          </cell>
          <cell r="H239" t="str">
            <v>DMMU</v>
          </cell>
          <cell r="I239" t="str">
            <v>PE</v>
          </cell>
          <cell r="K239" t="str">
            <v>Orifice Meter</v>
          </cell>
          <cell r="L239" t="str">
            <v>Deliveries</v>
          </cell>
          <cell r="M239" t="str">
            <v>Orifice Chart</v>
          </cell>
          <cell r="N239">
            <v>0.25</v>
          </cell>
          <cell r="O239">
            <v>0.25</v>
          </cell>
          <cell r="P239">
            <v>0.25</v>
          </cell>
          <cell r="Q239">
            <v>255</v>
          </cell>
          <cell r="R239">
            <v>0.98323000000000005</v>
          </cell>
          <cell r="S239">
            <v>1.01325</v>
          </cell>
          <cell r="T239">
            <v>15</v>
          </cell>
          <cell r="U239" t="str">
            <v>Gauge</v>
          </cell>
          <cell r="V239" t="str">
            <v>NX-19 GCN</v>
          </cell>
          <cell r="W239" t="str">
            <v>REMI Orifice</v>
          </cell>
          <cell r="X239" t="str">
            <v>None</v>
          </cell>
          <cell r="Y239" t="str">
            <v>Daily</v>
          </cell>
          <cell r="Z239" t="str">
            <v>Sampled</v>
          </cell>
          <cell r="AC239" t="str">
            <v>Daily</v>
          </cell>
          <cell r="AD239" t="str">
            <v>MTR Estimation (Last Good Value)</v>
          </cell>
          <cell r="AE239" t="str">
            <v>1.3 Factor</v>
          </cell>
          <cell r="AF239" t="str">
            <v>Monthly</v>
          </cell>
          <cell r="AG239">
            <v>0</v>
          </cell>
          <cell r="AH239">
            <v>15</v>
          </cell>
          <cell r="AI239" t="str">
            <v>Corner Tap</v>
          </cell>
          <cell r="AJ239">
            <v>0.5</v>
          </cell>
          <cell r="AK239">
            <v>1</v>
          </cell>
          <cell r="AL239">
            <v>3.92266</v>
          </cell>
          <cell r="AM239">
            <v>56.878999999999998</v>
          </cell>
          <cell r="AN239">
            <v>50</v>
          </cell>
          <cell r="AO239">
            <v>-20</v>
          </cell>
          <cell r="AP239" t="str">
            <v>Area</v>
          </cell>
          <cell r="AQ239" t="str">
            <v>Area</v>
          </cell>
          <cell r="AR239">
            <v>1</v>
          </cell>
          <cell r="AT239">
            <v>1</v>
          </cell>
          <cell r="AU239">
            <v>1</v>
          </cell>
          <cell r="AZ239">
            <v>154.08000000000001</v>
          </cell>
          <cell r="BA239">
            <v>154.08000000000001</v>
          </cell>
          <cell r="BB239">
            <v>2</v>
          </cell>
          <cell r="BC239">
            <v>2</v>
          </cell>
          <cell r="BD239">
            <v>103.36</v>
          </cell>
          <cell r="BE239">
            <v>103.36</v>
          </cell>
          <cell r="BF239">
            <v>1</v>
          </cell>
          <cell r="BG239">
            <v>1</v>
          </cell>
        </row>
        <row r="240">
          <cell r="A240">
            <v>3111</v>
          </cell>
          <cell r="B240">
            <v>3111</v>
          </cell>
          <cell r="C240" t="str">
            <v>SGM00003111T</v>
          </cell>
          <cell r="D240" t="str">
            <v>USL/FR - PRES.OSPED.ANAGNI - ANAGNI</v>
          </cell>
          <cell r="E240" t="str">
            <v>S02</v>
          </cell>
          <cell r="F240" t="str">
            <v>ANAGNI</v>
          </cell>
          <cell r="H240" t="str">
            <v>NDM</v>
          </cell>
          <cell r="I240" t="str">
            <v>FR</v>
          </cell>
          <cell r="J240" t="str">
            <v>Metanodotto SGM</v>
          </cell>
          <cell r="K240" t="str">
            <v>Manual Meter</v>
          </cell>
          <cell r="L240" t="str">
            <v>Deliveries</v>
          </cell>
          <cell r="M240" t="str">
            <v>In-house meter</v>
          </cell>
          <cell r="N240">
            <v>0.25</v>
          </cell>
          <cell r="O240">
            <v>0.25</v>
          </cell>
          <cell r="P240">
            <v>0.25</v>
          </cell>
          <cell r="Q240">
            <v>215</v>
          </cell>
          <cell r="R240">
            <v>0.98787999999999998</v>
          </cell>
          <cell r="S240">
            <v>1.01325</v>
          </cell>
          <cell r="T240">
            <v>15</v>
          </cell>
          <cell r="U240" t="str">
            <v>Gauge</v>
          </cell>
          <cell r="V240" t="str">
            <v>NX-19 GCN</v>
          </cell>
          <cell r="X240" t="str">
            <v>Recalculate Energy</v>
          </cell>
          <cell r="Y240" t="str">
            <v>Daily</v>
          </cell>
          <cell r="Z240" t="str">
            <v>Sampled</v>
          </cell>
          <cell r="AC240" t="str">
            <v>Daily</v>
          </cell>
          <cell r="AD240" t="str">
            <v>MTR Estimation (Last Good Value)</v>
          </cell>
          <cell r="AE240" t="str">
            <v>1.3 Factor</v>
          </cell>
          <cell r="AF240" t="str">
            <v>Monthly</v>
          </cell>
          <cell r="AG240">
            <v>0</v>
          </cell>
        </row>
        <row r="241">
          <cell r="A241">
            <v>3124</v>
          </cell>
          <cell r="B241">
            <v>3124</v>
          </cell>
          <cell r="C241" t="str">
            <v>SGM00003124T</v>
          </cell>
          <cell r="D241" t="str">
            <v>VETTORIAMENTO ENERGAS SU REMI PRINCIPALE 700312</v>
          </cell>
          <cell r="E241" t="str">
            <v>S03</v>
          </cell>
          <cell r="F241" t="str">
            <v>Frosinone</v>
          </cell>
          <cell r="H241" t="str">
            <v>NDM</v>
          </cell>
          <cell r="I241" t="str">
            <v>FR</v>
          </cell>
          <cell r="J241" t="str">
            <v>Metanodotto SGM</v>
          </cell>
          <cell r="K241" t="str">
            <v>Manual Meter</v>
          </cell>
          <cell r="L241" t="str">
            <v>Deliveries</v>
          </cell>
          <cell r="M241" t="str">
            <v>Third-party meter</v>
          </cell>
          <cell r="N241">
            <v>0.25</v>
          </cell>
          <cell r="O241">
            <v>0.25</v>
          </cell>
          <cell r="P241">
            <v>0.25</v>
          </cell>
          <cell r="Q241">
            <v>160</v>
          </cell>
          <cell r="R241">
            <v>0.99431000000000003</v>
          </cell>
          <cell r="S241">
            <v>1.01325</v>
          </cell>
          <cell r="T241">
            <v>15</v>
          </cell>
          <cell r="U241" t="str">
            <v>Gauge</v>
          </cell>
          <cell r="V241" t="str">
            <v>NX-19 GCN</v>
          </cell>
          <cell r="X241" t="str">
            <v>Recalculate Energy</v>
          </cell>
          <cell r="Y241" t="str">
            <v>Daily</v>
          </cell>
          <cell r="Z241" t="str">
            <v>Sampled</v>
          </cell>
          <cell r="AC241" t="str">
            <v>Daily</v>
          </cell>
          <cell r="AD241" t="str">
            <v>MTR Estimation (Last Good Value)</v>
          </cell>
          <cell r="AE241" t="str">
            <v>1.3 Factor</v>
          </cell>
          <cell r="AF241" t="str">
            <v>Monthly</v>
          </cell>
          <cell r="AG241">
            <v>0</v>
          </cell>
        </row>
        <row r="242">
          <cell r="A242">
            <v>3133</v>
          </cell>
          <cell r="B242">
            <v>3133</v>
          </cell>
          <cell r="C242" t="str">
            <v>SGM00003133T</v>
          </cell>
          <cell r="D242" t="str">
            <v>VETTORIAMENTO ENERGAS SU PRINCIPALE 400313</v>
          </cell>
          <cell r="E242" t="str">
            <v>S05</v>
          </cell>
          <cell r="F242" t="str">
            <v>CASSINO</v>
          </cell>
          <cell r="H242" t="str">
            <v>NDM</v>
          </cell>
          <cell r="I242" t="str">
            <v>FR</v>
          </cell>
          <cell r="J242" t="str">
            <v>Metanodotto SGM</v>
          </cell>
          <cell r="K242" t="str">
            <v>Manual Meter</v>
          </cell>
          <cell r="L242" t="str">
            <v>Deliveries</v>
          </cell>
          <cell r="M242" t="str">
            <v>Third-party meter</v>
          </cell>
          <cell r="N242">
            <v>0.25</v>
          </cell>
          <cell r="O242">
            <v>0.25</v>
          </cell>
          <cell r="P242">
            <v>0.25</v>
          </cell>
          <cell r="Q242">
            <v>110</v>
          </cell>
          <cell r="R242">
            <v>1.0001899999999999</v>
          </cell>
          <cell r="S242">
            <v>1.01325</v>
          </cell>
          <cell r="T242">
            <v>15</v>
          </cell>
          <cell r="U242" t="str">
            <v>Gauge</v>
          </cell>
          <cell r="V242" t="str">
            <v>NX-19 GCN</v>
          </cell>
          <cell r="X242" t="str">
            <v>Recalculate Energy</v>
          </cell>
          <cell r="Y242" t="str">
            <v>Daily</v>
          </cell>
          <cell r="Z242" t="str">
            <v>Sampled</v>
          </cell>
          <cell r="AC242" t="str">
            <v>Daily</v>
          </cell>
          <cell r="AD242" t="str">
            <v>MTR Estimation (Last Good Value)</v>
          </cell>
          <cell r="AE242" t="str">
            <v>1.3 Factor</v>
          </cell>
          <cell r="AF242" t="str">
            <v>Monthly</v>
          </cell>
          <cell r="AG242">
            <v>0</v>
          </cell>
        </row>
        <row r="243">
          <cell r="A243">
            <v>3161</v>
          </cell>
          <cell r="B243">
            <v>3161</v>
          </cell>
          <cell r="C243" t="str">
            <v>SGM00003161T</v>
          </cell>
          <cell r="D243" t="str">
            <v>VETTORIAMENTO ENERGAS SU PRINCIPALE 0316</v>
          </cell>
          <cell r="E243" t="str">
            <v>S04</v>
          </cell>
          <cell r="F243" t="str">
            <v>COLLI</v>
          </cell>
          <cell r="H243" t="str">
            <v>NDM</v>
          </cell>
          <cell r="I243" t="str">
            <v>FR</v>
          </cell>
          <cell r="J243" t="str">
            <v>Metanodotto SGM</v>
          </cell>
          <cell r="K243" t="str">
            <v>Manual Meter</v>
          </cell>
          <cell r="L243" t="str">
            <v>Deliveries</v>
          </cell>
          <cell r="M243" t="str">
            <v>Third-party meter</v>
          </cell>
          <cell r="N243">
            <v>0.25</v>
          </cell>
          <cell r="O243">
            <v>0.25</v>
          </cell>
          <cell r="P243">
            <v>0.25</v>
          </cell>
          <cell r="Q243">
            <v>225</v>
          </cell>
          <cell r="R243">
            <v>0.98672000000000004</v>
          </cell>
          <cell r="S243">
            <v>1.01325</v>
          </cell>
          <cell r="T243">
            <v>15</v>
          </cell>
          <cell r="U243" t="str">
            <v>Gauge</v>
          </cell>
          <cell r="V243" t="str">
            <v>NX-19 GCN</v>
          </cell>
          <cell r="X243" t="str">
            <v>Recalculate Energy</v>
          </cell>
          <cell r="Y243" t="str">
            <v>Daily</v>
          </cell>
          <cell r="Z243" t="str">
            <v>Sampled</v>
          </cell>
          <cell r="AC243" t="str">
            <v>Daily</v>
          </cell>
          <cell r="AD243" t="str">
            <v>MTR Estimation (Last Good Value)</v>
          </cell>
          <cell r="AE243" t="str">
            <v>1.3 Factor</v>
          </cell>
          <cell r="AF243" t="str">
            <v>Monthly</v>
          </cell>
          <cell r="AG243">
            <v>0</v>
          </cell>
        </row>
        <row r="244">
          <cell r="A244">
            <v>3202</v>
          </cell>
          <cell r="B244">
            <v>3202</v>
          </cell>
          <cell r="C244" t="str">
            <v>SGM00003202T</v>
          </cell>
          <cell r="D244" t="str">
            <v>VETTORIAMENTO ENERGAS SU PRINCIPALE 0320</v>
          </cell>
          <cell r="E244" t="str">
            <v>S04</v>
          </cell>
          <cell r="F244" t="str">
            <v>COLLI</v>
          </cell>
          <cell r="H244" t="str">
            <v>NDM</v>
          </cell>
          <cell r="I244" t="str">
            <v>FR</v>
          </cell>
          <cell r="J244" t="str">
            <v>Metanodotto SGM</v>
          </cell>
          <cell r="K244" t="str">
            <v>Manual Meter</v>
          </cell>
          <cell r="L244" t="str">
            <v>Deliveries</v>
          </cell>
          <cell r="M244" t="str">
            <v>Third-party meter</v>
          </cell>
          <cell r="N244">
            <v>0.25</v>
          </cell>
          <cell r="O244">
            <v>0.25</v>
          </cell>
          <cell r="P244">
            <v>0.25</v>
          </cell>
          <cell r="Q244">
            <v>225</v>
          </cell>
          <cell r="R244">
            <v>0.98672000000000004</v>
          </cell>
          <cell r="S244">
            <v>1.01325</v>
          </cell>
          <cell r="T244">
            <v>15</v>
          </cell>
          <cell r="U244" t="str">
            <v>Gauge</v>
          </cell>
          <cell r="V244" t="str">
            <v>NX-19 GCN</v>
          </cell>
          <cell r="X244" t="str">
            <v>Recalculate Energy</v>
          </cell>
          <cell r="Y244" t="str">
            <v>Daily</v>
          </cell>
          <cell r="Z244" t="str">
            <v>Sampled</v>
          </cell>
          <cell r="AC244" t="str">
            <v>Daily</v>
          </cell>
          <cell r="AD244" t="str">
            <v>MTR Estimation (Last Good Value)</v>
          </cell>
          <cell r="AE244" t="str">
            <v>1.3 Factor</v>
          </cell>
          <cell r="AF244" t="str">
            <v>Monthly</v>
          </cell>
          <cell r="AG244">
            <v>0</v>
          </cell>
        </row>
        <row r="245">
          <cell r="A245">
            <v>3231</v>
          </cell>
          <cell r="B245">
            <v>3231</v>
          </cell>
          <cell r="E245" t="str">
            <v>S05</v>
          </cell>
          <cell r="F245" t="str">
            <v>CASSINO</v>
          </cell>
          <cell r="H245" t="str">
            <v>NDM</v>
          </cell>
          <cell r="I245" t="str">
            <v>FR</v>
          </cell>
          <cell r="K245" t="str">
            <v>Manual Meter</v>
          </cell>
          <cell r="L245" t="str">
            <v>Deliveries</v>
          </cell>
          <cell r="M245" t="str">
            <v>Third-party meter</v>
          </cell>
          <cell r="N245">
            <v>0.25</v>
          </cell>
          <cell r="O245">
            <v>0.25</v>
          </cell>
          <cell r="P245">
            <v>0.25</v>
          </cell>
          <cell r="Q245">
            <v>51</v>
          </cell>
          <cell r="R245">
            <v>1.0071699999999999</v>
          </cell>
          <cell r="S245">
            <v>1.01325</v>
          </cell>
          <cell r="T245">
            <v>15</v>
          </cell>
          <cell r="U245" t="str">
            <v>Gauge</v>
          </cell>
          <cell r="V245" t="str">
            <v>NX-19 GCN</v>
          </cell>
          <cell r="X245" t="str">
            <v>Recalculate Energy</v>
          </cell>
          <cell r="Y245" t="str">
            <v>Daily</v>
          </cell>
          <cell r="Z245" t="str">
            <v>Sampled</v>
          </cell>
          <cell r="AC245" t="str">
            <v>Daily</v>
          </cell>
          <cell r="AD245" t="str">
            <v>MTR Estimation (Last Good Value)</v>
          </cell>
          <cell r="AE245" t="str">
            <v>None</v>
          </cell>
          <cell r="AF245" t="str">
            <v>Monthly</v>
          </cell>
          <cell r="AG245">
            <v>0</v>
          </cell>
        </row>
        <row r="246">
          <cell r="A246">
            <v>3291</v>
          </cell>
          <cell r="B246">
            <v>3291</v>
          </cell>
          <cell r="C246" t="str">
            <v>SGM00003291T</v>
          </cell>
          <cell r="D246" t="str">
            <v>DEA - GUARCINO</v>
          </cell>
          <cell r="E246" t="str">
            <v>S03</v>
          </cell>
          <cell r="F246" t="str">
            <v>Frosinone</v>
          </cell>
          <cell r="H246" t="str">
            <v>DMMUC</v>
          </cell>
          <cell r="I246" t="str">
            <v>FR</v>
          </cell>
          <cell r="J246" t="str">
            <v>Metanodotto SGM</v>
          </cell>
          <cell r="K246" t="str">
            <v>Manual Meter</v>
          </cell>
          <cell r="L246" t="str">
            <v>Deliveries</v>
          </cell>
          <cell r="M246" t="str">
            <v>In-house meter</v>
          </cell>
          <cell r="N246">
            <v>0.25</v>
          </cell>
          <cell r="O246">
            <v>0.25</v>
          </cell>
          <cell r="P246">
            <v>0.25</v>
          </cell>
          <cell r="Q246">
            <v>780</v>
          </cell>
          <cell r="R246">
            <v>0.92415000000000003</v>
          </cell>
          <cell r="S246">
            <v>1.01325</v>
          </cell>
          <cell r="T246">
            <v>15</v>
          </cell>
          <cell r="U246" t="str">
            <v>Gauge</v>
          </cell>
          <cell r="V246" t="str">
            <v>NX-19 GCN</v>
          </cell>
          <cell r="X246" t="str">
            <v>Recalculate Energy</v>
          </cell>
          <cell r="Y246" t="str">
            <v>Daily</v>
          </cell>
          <cell r="Z246" t="str">
            <v>Sampled</v>
          </cell>
          <cell r="AC246" t="str">
            <v>Daily</v>
          </cell>
          <cell r="AD246" t="str">
            <v>MTR Estimation (Last Good Value)</v>
          </cell>
          <cell r="AE246" t="str">
            <v>1.3 Factor</v>
          </cell>
          <cell r="AF246" t="str">
            <v>Monthly</v>
          </cell>
          <cell r="AG246">
            <v>0</v>
          </cell>
        </row>
        <row r="247">
          <cell r="A247">
            <v>3312</v>
          </cell>
          <cell r="B247">
            <v>3312</v>
          </cell>
          <cell r="C247" t="str">
            <v>SGM00003312T</v>
          </cell>
          <cell r="D247" t="str">
            <v>MONTANA ALIMANTARI</v>
          </cell>
          <cell r="E247" t="str">
            <v>S01</v>
          </cell>
          <cell r="F247" t="str">
            <v>Paliano</v>
          </cell>
          <cell r="H247" t="str">
            <v>NDM</v>
          </cell>
          <cell r="I247" t="str">
            <v>FR</v>
          </cell>
          <cell r="J247" t="str">
            <v>Metanodotto SGM</v>
          </cell>
          <cell r="K247" t="str">
            <v>Manual Meter</v>
          </cell>
          <cell r="L247" t="str">
            <v>Deliveries</v>
          </cell>
          <cell r="M247" t="str">
            <v>Third-party meter</v>
          </cell>
          <cell r="N247">
            <v>0.25</v>
          </cell>
          <cell r="O247">
            <v>0.25</v>
          </cell>
          <cell r="P247">
            <v>0.25</v>
          </cell>
          <cell r="Q247">
            <v>1</v>
          </cell>
          <cell r="R247">
            <v>1.01325</v>
          </cell>
          <cell r="S247">
            <v>1.01325</v>
          </cell>
          <cell r="T247">
            <v>15</v>
          </cell>
          <cell r="U247" t="str">
            <v>Gauge</v>
          </cell>
          <cell r="V247" t="str">
            <v>NX-19 GCN</v>
          </cell>
          <cell r="X247" t="str">
            <v>None</v>
          </cell>
          <cell r="Y247" t="str">
            <v>Daily</v>
          </cell>
          <cell r="Z247" t="str">
            <v>Sampled</v>
          </cell>
          <cell r="AC247" t="str">
            <v>Daily</v>
          </cell>
          <cell r="AD247" t="str">
            <v>MTR Estimation (Last Good Value)</v>
          </cell>
          <cell r="AE247" t="str">
            <v>1.3 Factor</v>
          </cell>
          <cell r="AF247" t="str">
            <v>Monthly</v>
          </cell>
          <cell r="AG247">
            <v>0</v>
          </cell>
        </row>
        <row r="248">
          <cell r="A248">
            <v>3313</v>
          </cell>
          <cell r="B248">
            <v>3313</v>
          </cell>
          <cell r="C248" t="str">
            <v>SGM00003313T</v>
          </cell>
          <cell r="D248" t="str">
            <v>LAVASAN SRL</v>
          </cell>
          <cell r="E248" t="str">
            <v>S01</v>
          </cell>
          <cell r="F248" t="str">
            <v>Paliano</v>
          </cell>
          <cell r="H248" t="str">
            <v>NDM</v>
          </cell>
          <cell r="I248" t="str">
            <v>FR</v>
          </cell>
          <cell r="J248" t="str">
            <v>Metanodotto SGM</v>
          </cell>
          <cell r="K248" t="str">
            <v>Manual Meter</v>
          </cell>
          <cell r="L248" t="str">
            <v>Deliveries</v>
          </cell>
          <cell r="M248" t="str">
            <v>Third-party meter</v>
          </cell>
          <cell r="N248">
            <v>0.25</v>
          </cell>
          <cell r="O248">
            <v>0.25</v>
          </cell>
          <cell r="P248">
            <v>0.25</v>
          </cell>
          <cell r="Q248">
            <v>1</v>
          </cell>
          <cell r="R248">
            <v>1.0125</v>
          </cell>
          <cell r="S248">
            <v>1.01325</v>
          </cell>
          <cell r="T248">
            <v>15</v>
          </cell>
          <cell r="U248" t="str">
            <v>Gauge</v>
          </cell>
          <cell r="V248" t="str">
            <v>NX-19 GCN</v>
          </cell>
          <cell r="X248" t="str">
            <v>None</v>
          </cell>
          <cell r="Y248" t="str">
            <v>Daily</v>
          </cell>
          <cell r="Z248" t="str">
            <v>Sampled</v>
          </cell>
          <cell r="AC248" t="str">
            <v>Daily</v>
          </cell>
          <cell r="AD248" t="str">
            <v>MTR Estimation (Last Good Value)</v>
          </cell>
          <cell r="AE248" t="str">
            <v>1.3 Factor</v>
          </cell>
          <cell r="AF248" t="str">
            <v>Hourly</v>
          </cell>
          <cell r="AG248">
            <v>0</v>
          </cell>
        </row>
        <row r="249">
          <cell r="A249">
            <v>3701</v>
          </cell>
          <cell r="B249">
            <v>3701</v>
          </cell>
          <cell r="C249" t="str">
            <v>SGM00003701T</v>
          </cell>
          <cell r="D249" t="str">
            <v>PRES. OSP. F. VENEZIALE - ISERNIA</v>
          </cell>
          <cell r="E249" t="str">
            <v>S06</v>
          </cell>
          <cell r="F249" t="str">
            <v>CAMPOBASSO</v>
          </cell>
          <cell r="H249" t="str">
            <v>NDM</v>
          </cell>
          <cell r="I249" t="str">
            <v>IS</v>
          </cell>
          <cell r="J249" t="str">
            <v>Metanodotto SGM</v>
          </cell>
          <cell r="K249" t="str">
            <v>Manual Meter</v>
          </cell>
          <cell r="L249" t="str">
            <v>Deliveries</v>
          </cell>
          <cell r="M249" t="str">
            <v>Third-party meter</v>
          </cell>
          <cell r="N249">
            <v>0.25</v>
          </cell>
          <cell r="O249">
            <v>0.25</v>
          </cell>
          <cell r="P249">
            <v>0.25</v>
          </cell>
          <cell r="Q249">
            <v>450</v>
          </cell>
          <cell r="R249">
            <v>0.96087</v>
          </cell>
          <cell r="S249">
            <v>1.01325</v>
          </cell>
          <cell r="T249">
            <v>15</v>
          </cell>
          <cell r="U249" t="str">
            <v>Gauge</v>
          </cell>
          <cell r="V249" t="str">
            <v>NX-19 GCN</v>
          </cell>
          <cell r="X249" t="str">
            <v>Recalculate Energy</v>
          </cell>
          <cell r="Y249" t="str">
            <v>Daily</v>
          </cell>
          <cell r="Z249" t="str">
            <v>Sampled</v>
          </cell>
          <cell r="AC249" t="str">
            <v>Daily</v>
          </cell>
          <cell r="AD249" t="str">
            <v>MTR Estimation (Last Good Value)</v>
          </cell>
          <cell r="AE249" t="str">
            <v>1.3 Factor</v>
          </cell>
          <cell r="AF249" t="str">
            <v>Monthly</v>
          </cell>
          <cell r="AG249">
            <v>0</v>
          </cell>
        </row>
        <row r="250">
          <cell r="A250">
            <v>3711</v>
          </cell>
          <cell r="B250">
            <v>3711</v>
          </cell>
          <cell r="C250" t="str">
            <v>SGM00003711T</v>
          </cell>
          <cell r="D250" t="str">
            <v>OSPEDALE CIV. S.S. ROSARIO - VENAFRO</v>
          </cell>
          <cell r="E250" t="str">
            <v>S05</v>
          </cell>
          <cell r="F250" t="str">
            <v>CASSINO</v>
          </cell>
          <cell r="G250" t="str">
            <v>EDISON SPA</v>
          </cell>
          <cell r="H250" t="str">
            <v>NDM</v>
          </cell>
          <cell r="I250" t="str">
            <v>IS</v>
          </cell>
          <cell r="J250" t="str">
            <v>Metanodotto SGM</v>
          </cell>
          <cell r="K250" t="str">
            <v>Manual Meter</v>
          </cell>
          <cell r="L250" t="str">
            <v>Deliveries</v>
          </cell>
          <cell r="M250" t="str">
            <v>Third-party meter</v>
          </cell>
          <cell r="N250">
            <v>0.25</v>
          </cell>
          <cell r="O250">
            <v>0.25</v>
          </cell>
          <cell r="P250">
            <v>0.25</v>
          </cell>
          <cell r="Q250">
            <v>170</v>
          </cell>
          <cell r="R250">
            <v>0.99314000000000002</v>
          </cell>
          <cell r="S250">
            <v>1.01325</v>
          </cell>
          <cell r="T250">
            <v>15</v>
          </cell>
          <cell r="U250" t="str">
            <v>Gauge</v>
          </cell>
          <cell r="V250" t="str">
            <v>NX-19 GCN</v>
          </cell>
          <cell r="X250" t="str">
            <v>Recalculate Energy</v>
          </cell>
          <cell r="Y250" t="str">
            <v>Daily</v>
          </cell>
          <cell r="Z250" t="str">
            <v>Sampled</v>
          </cell>
          <cell r="AC250" t="str">
            <v>Daily</v>
          </cell>
          <cell r="AD250" t="str">
            <v>MTR Estimation (Last Good Value)</v>
          </cell>
          <cell r="AE250" t="str">
            <v>1.3 Factor</v>
          </cell>
          <cell r="AF250" t="str">
            <v>Monthly</v>
          </cell>
          <cell r="AG250">
            <v>0</v>
          </cell>
        </row>
        <row r="251">
          <cell r="A251">
            <v>3841</v>
          </cell>
          <cell r="B251">
            <v>3841</v>
          </cell>
          <cell r="C251" t="str">
            <v>SGM00003841T</v>
          </cell>
          <cell r="D251" t="str">
            <v>MANGIMIFICIO MOLISANO - RIPALIMOSANI</v>
          </cell>
          <cell r="E251" t="str">
            <v>S06</v>
          </cell>
          <cell r="F251" t="str">
            <v>CAMPOBASSO</v>
          </cell>
          <cell r="H251" t="str">
            <v>NDM</v>
          </cell>
          <cell r="I251" t="str">
            <v>CB</v>
          </cell>
          <cell r="J251" t="str">
            <v>Metanodotto SGM</v>
          </cell>
          <cell r="K251" t="str">
            <v>Manual Meter</v>
          </cell>
          <cell r="L251" t="str">
            <v>Deliveries</v>
          </cell>
          <cell r="M251" t="str">
            <v>Third-party meter</v>
          </cell>
          <cell r="N251">
            <v>0.25</v>
          </cell>
          <cell r="O251">
            <v>0.25</v>
          </cell>
          <cell r="P251">
            <v>0.25</v>
          </cell>
          <cell r="Q251">
            <v>725</v>
          </cell>
          <cell r="R251">
            <v>0.93017000000000005</v>
          </cell>
          <cell r="S251">
            <v>1.01325</v>
          </cell>
          <cell r="T251">
            <v>15</v>
          </cell>
          <cell r="U251" t="str">
            <v>Gauge</v>
          </cell>
          <cell r="V251" t="str">
            <v>NX-19 GCN</v>
          </cell>
          <cell r="X251" t="str">
            <v>Recalculate Energy</v>
          </cell>
          <cell r="Y251" t="str">
            <v>Daily</v>
          </cell>
          <cell r="Z251" t="str">
            <v>Sampled</v>
          </cell>
          <cell r="AC251" t="str">
            <v>Daily</v>
          </cell>
          <cell r="AD251" t="str">
            <v>MTR Estimation (Last Good Value)</v>
          </cell>
          <cell r="AE251" t="str">
            <v>1.3 Factor</v>
          </cell>
          <cell r="AF251" t="str">
            <v>Monthly</v>
          </cell>
          <cell r="AG251">
            <v>0</v>
          </cell>
        </row>
        <row r="252">
          <cell r="A252">
            <v>3842</v>
          </cell>
          <cell r="B252">
            <v>3842</v>
          </cell>
          <cell r="C252" t="str">
            <v>SGM00003842T</v>
          </cell>
          <cell r="D252" t="str">
            <v>INDALCO INDUSTRIA ALIMENTARE COLAVITA SPA - RIPALIMOSANI</v>
          </cell>
          <cell r="E252" t="str">
            <v>S06</v>
          </cell>
          <cell r="F252" t="str">
            <v>CAMPOBASSO</v>
          </cell>
          <cell r="H252" t="str">
            <v>NDM</v>
          </cell>
          <cell r="I252" t="str">
            <v>CB</v>
          </cell>
          <cell r="J252" t="str">
            <v>Metanodotto SGM</v>
          </cell>
          <cell r="K252" t="str">
            <v>Manual Meter</v>
          </cell>
          <cell r="L252" t="str">
            <v>Deliveries</v>
          </cell>
          <cell r="M252" t="str">
            <v>Third-party meter</v>
          </cell>
          <cell r="N252">
            <v>0.25</v>
          </cell>
          <cell r="O252">
            <v>0.25</v>
          </cell>
          <cell r="P252">
            <v>0.25</v>
          </cell>
          <cell r="Q252">
            <v>725</v>
          </cell>
          <cell r="R252">
            <v>0.93017000000000005</v>
          </cell>
          <cell r="S252">
            <v>1.01325</v>
          </cell>
          <cell r="T252">
            <v>15</v>
          </cell>
          <cell r="U252" t="str">
            <v>Gauge</v>
          </cell>
          <cell r="V252" t="str">
            <v>NX-19 GCN</v>
          </cell>
          <cell r="X252" t="str">
            <v>Recalculate Energy</v>
          </cell>
          <cell r="Y252" t="str">
            <v>Daily</v>
          </cell>
          <cell r="Z252" t="str">
            <v>Sampled</v>
          </cell>
          <cell r="AC252" t="str">
            <v>Daily</v>
          </cell>
          <cell r="AD252" t="str">
            <v>MTR Estimation (Last Good Value)</v>
          </cell>
          <cell r="AE252" t="str">
            <v>1.3 Factor</v>
          </cell>
          <cell r="AF252" t="str">
            <v>Monthly</v>
          </cell>
          <cell r="AG252">
            <v>0</v>
          </cell>
        </row>
        <row r="253">
          <cell r="A253">
            <v>3931</v>
          </cell>
          <cell r="B253">
            <v>3931</v>
          </cell>
          <cell r="C253" t="str">
            <v>SGM00003931T</v>
          </cell>
          <cell r="D253" t="str">
            <v>VALENTINO S.R.L. - PETTORANELLO DEL MOLISE</v>
          </cell>
          <cell r="E253" t="str">
            <v>S06</v>
          </cell>
          <cell r="F253" t="str">
            <v>CAMPOBASSO</v>
          </cell>
          <cell r="H253" t="str">
            <v>NDM</v>
          </cell>
          <cell r="I253" t="str">
            <v>IS</v>
          </cell>
          <cell r="J253" t="str">
            <v>Metanodotto SGM</v>
          </cell>
          <cell r="K253" t="str">
            <v>Manual Meter</v>
          </cell>
          <cell r="L253" t="str">
            <v>Deliveries</v>
          </cell>
          <cell r="M253" t="str">
            <v>Third-party meter</v>
          </cell>
          <cell r="N253">
            <v>0.25</v>
          </cell>
          <cell r="O253">
            <v>0.25</v>
          </cell>
          <cell r="P253">
            <v>0.25</v>
          </cell>
          <cell r="Q253">
            <v>700</v>
          </cell>
          <cell r="R253">
            <v>0.93291999999999997</v>
          </cell>
          <cell r="S253">
            <v>1.01325</v>
          </cell>
          <cell r="T253">
            <v>15</v>
          </cell>
          <cell r="U253" t="str">
            <v>Gauge</v>
          </cell>
          <cell r="V253" t="str">
            <v>NX-19 GCN</v>
          </cell>
          <cell r="X253" t="str">
            <v>Recalculate Energy</v>
          </cell>
          <cell r="Y253" t="str">
            <v>Daily</v>
          </cell>
          <cell r="Z253" t="str">
            <v>Sampled</v>
          </cell>
          <cell r="AC253" t="str">
            <v>Daily</v>
          </cell>
          <cell r="AD253" t="str">
            <v>MTR Estimation (Last Good Value)</v>
          </cell>
          <cell r="AE253" t="str">
            <v>1.3 Factor</v>
          </cell>
          <cell r="AF253" t="str">
            <v>Monthly</v>
          </cell>
          <cell r="AG253">
            <v>0</v>
          </cell>
        </row>
        <row r="254">
          <cell r="A254">
            <v>3932</v>
          </cell>
          <cell r="B254">
            <v>3932</v>
          </cell>
          <cell r="C254" t="str">
            <v>SGM00003932T</v>
          </cell>
          <cell r="D254" t="str">
            <v>TIM 44 S.R.L. - PETTORANELLO DEL MOLISE</v>
          </cell>
          <cell r="E254" t="str">
            <v>S06</v>
          </cell>
          <cell r="F254" t="str">
            <v>CAMPOBASSO</v>
          </cell>
          <cell r="H254" t="str">
            <v>NDM</v>
          </cell>
          <cell r="I254" t="str">
            <v>IS</v>
          </cell>
          <cell r="J254" t="str">
            <v>Metanodotto SGM</v>
          </cell>
          <cell r="K254" t="str">
            <v>Manual Meter</v>
          </cell>
          <cell r="L254" t="str">
            <v>Deliveries</v>
          </cell>
          <cell r="M254" t="str">
            <v>Third-party meter</v>
          </cell>
          <cell r="N254">
            <v>0.25</v>
          </cell>
          <cell r="O254">
            <v>0.25</v>
          </cell>
          <cell r="P254">
            <v>0.25</v>
          </cell>
          <cell r="Q254">
            <v>700</v>
          </cell>
          <cell r="R254">
            <v>0.93291999999999997</v>
          </cell>
          <cell r="S254">
            <v>1.01325</v>
          </cell>
          <cell r="T254">
            <v>15</v>
          </cell>
          <cell r="U254" t="str">
            <v>Gauge</v>
          </cell>
          <cell r="V254" t="str">
            <v>NX-19 GCN</v>
          </cell>
          <cell r="X254" t="str">
            <v>Recalculate Energy</v>
          </cell>
          <cell r="Y254" t="str">
            <v>Daily</v>
          </cell>
          <cell r="Z254" t="str">
            <v>Sampled</v>
          </cell>
          <cell r="AC254" t="str">
            <v>Daily</v>
          </cell>
          <cell r="AD254" t="str">
            <v>MTR Estimation (Last Good Value)</v>
          </cell>
          <cell r="AE254" t="str">
            <v>1.3 Factor</v>
          </cell>
          <cell r="AF254" t="str">
            <v>Monthly</v>
          </cell>
          <cell r="AG254">
            <v>0</v>
          </cell>
        </row>
        <row r="255">
          <cell r="A255">
            <v>3933</v>
          </cell>
          <cell r="B255">
            <v>3933</v>
          </cell>
          <cell r="C255" t="str">
            <v>SGM00003933T</v>
          </cell>
          <cell r="D255" t="str">
            <v>ITTIERRE SPA</v>
          </cell>
          <cell r="E255" t="str">
            <v>S06</v>
          </cell>
          <cell r="F255" t="str">
            <v>CAMPOBASSO</v>
          </cell>
          <cell r="H255" t="str">
            <v>NDM</v>
          </cell>
          <cell r="I255" t="str">
            <v>IS</v>
          </cell>
          <cell r="J255" t="str">
            <v>Metanodotto SGM</v>
          </cell>
          <cell r="K255" t="str">
            <v>Manual Meter</v>
          </cell>
          <cell r="L255" t="str">
            <v>Deliveries</v>
          </cell>
          <cell r="M255" t="str">
            <v>Third-party meter</v>
          </cell>
          <cell r="N255">
            <v>0.25</v>
          </cell>
          <cell r="O255">
            <v>0.25</v>
          </cell>
          <cell r="P255">
            <v>0.25</v>
          </cell>
          <cell r="Q255">
            <v>1</v>
          </cell>
          <cell r="R255">
            <v>1.0125</v>
          </cell>
          <cell r="S255">
            <v>1.0125</v>
          </cell>
          <cell r="T255">
            <v>15</v>
          </cell>
          <cell r="U255" t="str">
            <v>Gauge</v>
          </cell>
          <cell r="V255" t="str">
            <v>NX-19 GCN</v>
          </cell>
          <cell r="X255" t="str">
            <v>None</v>
          </cell>
          <cell r="Y255" t="str">
            <v>Daily</v>
          </cell>
          <cell r="Z255" t="str">
            <v>Sampled</v>
          </cell>
          <cell r="AC255" t="str">
            <v>Daily</v>
          </cell>
          <cell r="AD255" t="str">
            <v>MTR Estimation (Last Good Value)</v>
          </cell>
          <cell r="AE255" t="str">
            <v>1.3 Factor</v>
          </cell>
          <cell r="AF255" t="str">
            <v>Monthly</v>
          </cell>
          <cell r="AG255">
            <v>0</v>
          </cell>
        </row>
        <row r="256">
          <cell r="A256">
            <v>3951</v>
          </cell>
          <cell r="B256">
            <v>3951</v>
          </cell>
          <cell r="C256" t="str">
            <v>SGM00003951T</v>
          </cell>
          <cell r="D256" t="str">
            <v>VETTORIAMENTO ENERGAS SU PRINCIPALE 0395</v>
          </cell>
          <cell r="E256" t="str">
            <v>S07</v>
          </cell>
          <cell r="F256" t="str">
            <v>TERMOLI</v>
          </cell>
          <cell r="H256" t="str">
            <v>NDM</v>
          </cell>
          <cell r="I256" t="str">
            <v>CB</v>
          </cell>
          <cell r="J256" t="str">
            <v>Metanodotto SGM</v>
          </cell>
          <cell r="K256" t="str">
            <v>Manual Meter</v>
          </cell>
          <cell r="L256" t="str">
            <v>Deliveries</v>
          </cell>
          <cell r="M256" t="str">
            <v>Third-party meter</v>
          </cell>
          <cell r="N256">
            <v>0.25</v>
          </cell>
          <cell r="O256">
            <v>0.25</v>
          </cell>
          <cell r="P256">
            <v>0.25</v>
          </cell>
          <cell r="Q256">
            <v>1</v>
          </cell>
          <cell r="R256">
            <v>1.01325</v>
          </cell>
          <cell r="S256">
            <v>1.01325</v>
          </cell>
          <cell r="T256">
            <v>15</v>
          </cell>
          <cell r="U256" t="str">
            <v>Gauge</v>
          </cell>
          <cell r="V256" t="str">
            <v>NX-19 GCN</v>
          </cell>
          <cell r="X256" t="str">
            <v>None</v>
          </cell>
          <cell r="Y256" t="str">
            <v>Daily</v>
          </cell>
          <cell r="Z256" t="str">
            <v>Sampled</v>
          </cell>
          <cell r="AC256" t="str">
            <v>Daily</v>
          </cell>
          <cell r="AD256" t="str">
            <v>MTR Estimation (Last Good Value)</v>
          </cell>
          <cell r="AE256" t="str">
            <v>1.3 Factor</v>
          </cell>
          <cell r="AF256" t="str">
            <v>Monthly</v>
          </cell>
          <cell r="AG256">
            <v>0</v>
          </cell>
        </row>
        <row r="257">
          <cell r="A257">
            <v>4102</v>
          </cell>
          <cell r="B257">
            <v>4102</v>
          </cell>
          <cell r="C257" t="str">
            <v>SGM00004102T</v>
          </cell>
          <cell r="D257" t="str">
            <v>VETTORIAMENTO ENERGAS SU PRINCIPALE 700410</v>
          </cell>
          <cell r="E257" t="str">
            <v>S07</v>
          </cell>
          <cell r="F257" t="str">
            <v>TERMOLI</v>
          </cell>
          <cell r="H257" t="str">
            <v>NDM</v>
          </cell>
          <cell r="I257" t="str">
            <v>CB</v>
          </cell>
          <cell r="J257" t="str">
            <v>Metanodotto SGM</v>
          </cell>
          <cell r="K257" t="str">
            <v>Manual Meter</v>
          </cell>
          <cell r="L257" t="str">
            <v>Deliveries</v>
          </cell>
          <cell r="M257" t="str">
            <v>Third-party meter</v>
          </cell>
          <cell r="N257">
            <v>0.25</v>
          </cell>
          <cell r="O257">
            <v>0.25</v>
          </cell>
          <cell r="P257">
            <v>0.25</v>
          </cell>
          <cell r="Q257">
            <v>50</v>
          </cell>
          <cell r="R257">
            <v>1.00729</v>
          </cell>
          <cell r="S257">
            <v>1.01325</v>
          </cell>
          <cell r="T257">
            <v>15</v>
          </cell>
          <cell r="U257" t="str">
            <v>Gauge</v>
          </cell>
          <cell r="V257" t="str">
            <v>NX-19 GCN</v>
          </cell>
          <cell r="X257" t="str">
            <v>Recalculate Energy</v>
          </cell>
          <cell r="Y257" t="str">
            <v>Daily</v>
          </cell>
          <cell r="Z257" t="str">
            <v>Sampled</v>
          </cell>
          <cell r="AC257" t="str">
            <v>Daily</v>
          </cell>
          <cell r="AD257" t="str">
            <v>MTR Estimation (Last Good Value)</v>
          </cell>
          <cell r="AE257" t="str">
            <v>1.3 Factor</v>
          </cell>
          <cell r="AF257" t="str">
            <v>Monthly</v>
          </cell>
          <cell r="AG257">
            <v>0</v>
          </cell>
        </row>
        <row r="258">
          <cell r="A258">
            <v>4300</v>
          </cell>
          <cell r="B258">
            <v>4300</v>
          </cell>
          <cell r="C258" t="str">
            <v>CEL00004300P</v>
          </cell>
          <cell r="D258" t="str">
            <v>SAN MARCO POZZI LINEA B</v>
          </cell>
          <cell r="E258" t="str">
            <v>C02</v>
          </cell>
          <cell r="F258" t="str">
            <v>Centrale San Marco - Uscita su Verdicchio</v>
          </cell>
          <cell r="H258" t="str">
            <v>DMMU</v>
          </cell>
          <cell r="I258" t="str">
            <v>AP</v>
          </cell>
          <cell r="J258" t="str">
            <v>Edison T&amp;S</v>
          </cell>
          <cell r="K258" t="str">
            <v>Manual Meter</v>
          </cell>
          <cell r="L258" t="str">
            <v>Regional &amp; National Production</v>
          </cell>
          <cell r="M258" t="str">
            <v>In-house meter</v>
          </cell>
          <cell r="N258">
            <v>0.25</v>
          </cell>
          <cell r="O258">
            <v>0.25</v>
          </cell>
          <cell r="P258">
            <v>0.25</v>
          </cell>
          <cell r="Q258">
            <v>1</v>
          </cell>
          <cell r="R258">
            <v>1.0125</v>
          </cell>
          <cell r="S258">
            <v>1.01325</v>
          </cell>
          <cell r="T258">
            <v>15</v>
          </cell>
          <cell r="U258" t="str">
            <v>Gauge</v>
          </cell>
          <cell r="V258" t="str">
            <v>NX-19 GCN</v>
          </cell>
          <cell r="X258" t="str">
            <v>Recalculate Energy</v>
          </cell>
          <cell r="Y258" t="str">
            <v>Daily</v>
          </cell>
          <cell r="Z258" t="str">
            <v>Sampled</v>
          </cell>
          <cell r="AA258" t="str">
            <v>FIMIGAS</v>
          </cell>
          <cell r="AB258" t="str">
            <v>VESCOM 3V</v>
          </cell>
          <cell r="AC258" t="str">
            <v>Daily</v>
          </cell>
          <cell r="AD258" t="str">
            <v>MTR Estimation (Last Good Value)</v>
          </cell>
          <cell r="AE258" t="str">
            <v>None</v>
          </cell>
          <cell r="AF258" t="str">
            <v>Monthly</v>
          </cell>
          <cell r="AG258">
            <v>0</v>
          </cell>
        </row>
        <row r="259">
          <cell r="A259">
            <v>4553</v>
          </cell>
          <cell r="B259">
            <v>4553</v>
          </cell>
          <cell r="C259" t="str">
            <v>SGM00004553T</v>
          </cell>
          <cell r="D259" t="str">
            <v>VETTORIAMENTO ENEL SU PRINCIPALE 0455</v>
          </cell>
          <cell r="E259" t="str">
            <v>S08</v>
          </cell>
          <cell r="F259" t="str">
            <v>TORREMAGGIORE - CHIEUTI</v>
          </cell>
          <cell r="G259" t="str">
            <v>ENEL TRADE (SHIPPER)</v>
          </cell>
          <cell r="H259" t="str">
            <v>NDM</v>
          </cell>
          <cell r="I259" t="str">
            <v>FG</v>
          </cell>
          <cell r="J259" t="str">
            <v>Metanodotto SGM</v>
          </cell>
          <cell r="K259" t="str">
            <v>Manual Meter</v>
          </cell>
          <cell r="L259" t="str">
            <v>Deliveries</v>
          </cell>
          <cell r="M259" t="str">
            <v>Third-party meter</v>
          </cell>
          <cell r="N259">
            <v>0.25</v>
          </cell>
          <cell r="O259">
            <v>0.25</v>
          </cell>
          <cell r="P259">
            <v>0.25</v>
          </cell>
          <cell r="Q259">
            <v>1</v>
          </cell>
          <cell r="R259">
            <v>1.01325</v>
          </cell>
          <cell r="S259">
            <v>1.01325</v>
          </cell>
          <cell r="T259">
            <v>15</v>
          </cell>
          <cell r="U259" t="str">
            <v>Gauge</v>
          </cell>
          <cell r="V259" t="str">
            <v>NX-19 GCN</v>
          </cell>
          <cell r="X259" t="str">
            <v>None</v>
          </cell>
          <cell r="Y259" t="str">
            <v>Daily</v>
          </cell>
          <cell r="Z259" t="str">
            <v>Sampled</v>
          </cell>
          <cell r="AC259" t="str">
            <v>Daily</v>
          </cell>
          <cell r="AD259" t="str">
            <v>MTR Estimation (Last Good Value)</v>
          </cell>
          <cell r="AE259" t="str">
            <v>1.3 Factor</v>
          </cell>
          <cell r="AF259" t="str">
            <v>Monthly</v>
          </cell>
          <cell r="AG259">
            <v>0</v>
          </cell>
        </row>
        <row r="260">
          <cell r="A260">
            <v>4561</v>
          </cell>
          <cell r="B260">
            <v>4561</v>
          </cell>
          <cell r="C260" t="str">
            <v>SGM00004561T</v>
          </cell>
          <cell r="D260" t="str">
            <v>CORDISCO ANTONIO - SAN PAOLO DI CIVITATE</v>
          </cell>
          <cell r="E260" t="str">
            <v>S08</v>
          </cell>
          <cell r="F260" t="str">
            <v>TORREMAGGIORE - CHIEUTI</v>
          </cell>
          <cell r="H260" t="str">
            <v>NDM</v>
          </cell>
          <cell r="I260" t="str">
            <v>FG</v>
          </cell>
          <cell r="J260" t="str">
            <v>Metanodotto SGM</v>
          </cell>
          <cell r="K260" t="str">
            <v>Manual Meter</v>
          </cell>
          <cell r="L260" t="str">
            <v>Deliveries</v>
          </cell>
          <cell r="M260" t="str">
            <v>Third-party meter</v>
          </cell>
          <cell r="N260">
            <v>0.25</v>
          </cell>
          <cell r="O260">
            <v>0.25</v>
          </cell>
          <cell r="P260">
            <v>0.25</v>
          </cell>
          <cell r="Q260">
            <v>75</v>
          </cell>
          <cell r="R260">
            <v>1.0043299999999999</v>
          </cell>
          <cell r="S260">
            <v>1.01325</v>
          </cell>
          <cell r="T260">
            <v>15</v>
          </cell>
          <cell r="U260" t="str">
            <v>Gauge</v>
          </cell>
          <cell r="V260" t="str">
            <v>NX-19 GCN</v>
          </cell>
          <cell r="X260" t="str">
            <v>Recalculate Energy</v>
          </cell>
          <cell r="Y260" t="str">
            <v>Daily</v>
          </cell>
          <cell r="Z260" t="str">
            <v>Sampled</v>
          </cell>
          <cell r="AC260" t="str">
            <v>Daily</v>
          </cell>
          <cell r="AD260" t="str">
            <v>MTR Estimation (Last Good Value)</v>
          </cell>
          <cell r="AE260" t="str">
            <v>1.3 Factor</v>
          </cell>
          <cell r="AF260" t="str">
            <v>Monthly</v>
          </cell>
          <cell r="AG260">
            <v>0</v>
          </cell>
        </row>
        <row r="261">
          <cell r="A261">
            <v>5300</v>
          </cell>
          <cell r="B261">
            <v>5300</v>
          </cell>
          <cell r="C261" t="str">
            <v>CEL00005300P</v>
          </cell>
          <cell r="D261" t="str">
            <v>SAN MARCO POZZI LINEA A</v>
          </cell>
          <cell r="E261" t="str">
            <v>P01</v>
          </cell>
          <cell r="F261" t="str">
            <v>Centrale EGAS San Marco - Produzione San Marco</v>
          </cell>
          <cell r="H261" t="str">
            <v>DMMU</v>
          </cell>
          <cell r="I261" t="str">
            <v>AP</v>
          </cell>
          <cell r="J261" t="str">
            <v>Edison T&amp;S</v>
          </cell>
          <cell r="K261" t="str">
            <v>Manual Meter</v>
          </cell>
          <cell r="L261" t="str">
            <v>Regional &amp; National Production</v>
          </cell>
          <cell r="M261" t="str">
            <v>In-house meter</v>
          </cell>
          <cell r="N261">
            <v>0.25</v>
          </cell>
          <cell r="O261">
            <v>0.25</v>
          </cell>
          <cell r="P261">
            <v>0.25</v>
          </cell>
          <cell r="Q261">
            <v>1</v>
          </cell>
          <cell r="R261">
            <v>1.0125</v>
          </cell>
          <cell r="S261">
            <v>1.01325</v>
          </cell>
          <cell r="T261">
            <v>15</v>
          </cell>
          <cell r="U261" t="str">
            <v>Gauge</v>
          </cell>
          <cell r="V261" t="str">
            <v>NX-19 GCN</v>
          </cell>
          <cell r="X261" t="str">
            <v>Recalculate Energy</v>
          </cell>
          <cell r="Y261" t="str">
            <v>Daily</v>
          </cell>
          <cell r="Z261" t="str">
            <v>Sampled</v>
          </cell>
          <cell r="AA261" t="str">
            <v>FIMIGAS</v>
          </cell>
          <cell r="AB261" t="str">
            <v>VESCOM 3V</v>
          </cell>
          <cell r="AC261" t="str">
            <v>Daily</v>
          </cell>
          <cell r="AD261" t="str">
            <v>MTR Estimation (Last Good Value)</v>
          </cell>
          <cell r="AE261" t="str">
            <v>None</v>
          </cell>
          <cell r="AF261" t="str">
            <v>Monthly</v>
          </cell>
          <cell r="AG261">
            <v>0</v>
          </cell>
        </row>
        <row r="262">
          <cell r="A262">
            <v>7010</v>
          </cell>
          <cell r="B262">
            <v>7010</v>
          </cell>
          <cell r="C262" t="str">
            <v>GAR00007010P</v>
          </cell>
          <cell r="D262" t="str">
            <v>IMMISSIONE DA C.LE GARAGUSO IN RETE SGI</v>
          </cell>
          <cell r="E262" t="str">
            <v>SC013</v>
          </cell>
          <cell r="F262" t="str">
            <v>IP-AOP Centrale Garaguso</v>
          </cell>
          <cell r="H262" t="str">
            <v>NDM</v>
          </cell>
          <cell r="I262" t="str">
            <v>MT</v>
          </cell>
          <cell r="K262" t="str">
            <v>Pulse Meter</v>
          </cell>
          <cell r="L262" t="str">
            <v>Deliveries</v>
          </cell>
          <cell r="M262" t="str">
            <v>PD Chart</v>
          </cell>
          <cell r="N262">
            <v>0.25</v>
          </cell>
          <cell r="O262">
            <v>0.25</v>
          </cell>
          <cell r="P262">
            <v>0.25</v>
          </cell>
          <cell r="Q262">
            <v>255</v>
          </cell>
          <cell r="R262">
            <v>0.98323000000000005</v>
          </cell>
          <cell r="S262">
            <v>1.01325</v>
          </cell>
          <cell r="T262">
            <v>15</v>
          </cell>
          <cell r="U262" t="str">
            <v>Gauge</v>
          </cell>
          <cell r="V262" t="str">
            <v>NX-19 GCN</v>
          </cell>
          <cell r="W262" t="str">
            <v>REMI Pulse</v>
          </cell>
          <cell r="X262" t="str">
            <v>Recalculate Energy</v>
          </cell>
          <cell r="Y262" t="str">
            <v>Daily</v>
          </cell>
          <cell r="Z262" t="str">
            <v>Sampled</v>
          </cell>
          <cell r="AC262" t="str">
            <v>Daily</v>
          </cell>
          <cell r="AD262" t="str">
            <v>MTR Estimation (Last Good Value)</v>
          </cell>
          <cell r="AE262" t="str">
            <v>1.3 Factor</v>
          </cell>
          <cell r="AF262" t="str">
            <v>Monthly</v>
          </cell>
          <cell r="AG262">
            <v>158</v>
          </cell>
          <cell r="AK262">
            <v>1</v>
          </cell>
          <cell r="AL262">
            <v>10</v>
          </cell>
          <cell r="AN262">
            <v>40</v>
          </cell>
          <cell r="AO262">
            <v>-10</v>
          </cell>
          <cell r="AP262" t="str">
            <v>Area</v>
          </cell>
          <cell r="AQ262" t="str">
            <v>Area</v>
          </cell>
          <cell r="AR262">
            <v>60</v>
          </cell>
          <cell r="AS262" t="str">
            <v>None</v>
          </cell>
          <cell r="AT262">
            <v>1</v>
          </cell>
          <cell r="AU262">
            <v>1</v>
          </cell>
          <cell r="AV262">
            <v>6</v>
          </cell>
          <cell r="AW262">
            <v>6</v>
          </cell>
          <cell r="AX262">
            <v>7</v>
          </cell>
          <cell r="AY262">
            <v>7</v>
          </cell>
        </row>
        <row r="263">
          <cell r="A263">
            <v>7200</v>
          </cell>
          <cell r="B263">
            <v>7200</v>
          </cell>
          <cell r="C263" t="str">
            <v>CIR00007200P</v>
          </cell>
          <cell r="D263" t="str">
            <v>Centrale Ciro</v>
          </cell>
          <cell r="E263" t="str">
            <v>SC016</v>
          </cell>
          <cell r="F263" t="str">
            <v>IP-AOP Centrale Cirò</v>
          </cell>
          <cell r="H263" t="str">
            <v>NDM</v>
          </cell>
          <cell r="I263" t="str">
            <v>KR</v>
          </cell>
          <cell r="K263" t="str">
            <v>Pulse Meter</v>
          </cell>
          <cell r="L263" t="str">
            <v>Deliveries</v>
          </cell>
          <cell r="M263" t="str">
            <v>PD Chart</v>
          </cell>
          <cell r="N263">
            <v>0.25</v>
          </cell>
          <cell r="O263">
            <v>0.25</v>
          </cell>
          <cell r="P263">
            <v>0</v>
          </cell>
          <cell r="Q263">
            <v>5</v>
          </cell>
          <cell r="R263">
            <v>1.0126500000000001</v>
          </cell>
          <cell r="S263">
            <v>1.01325</v>
          </cell>
          <cell r="T263">
            <v>15</v>
          </cell>
          <cell r="U263" t="str">
            <v>Gauge</v>
          </cell>
          <cell r="V263" t="str">
            <v>NX-19 GCN</v>
          </cell>
          <cell r="W263" t="str">
            <v>REMI Pulse</v>
          </cell>
          <cell r="X263" t="str">
            <v>Recalculate Energy</v>
          </cell>
          <cell r="Y263" t="str">
            <v>Daily</v>
          </cell>
          <cell r="Z263" t="str">
            <v>Sampled</v>
          </cell>
          <cell r="AC263" t="str">
            <v>Daily</v>
          </cell>
          <cell r="AD263" t="str">
            <v>MTR Estimation (Last Good Value)</v>
          </cell>
          <cell r="AE263" t="str">
            <v>1.3 Factor</v>
          </cell>
          <cell r="AF263" t="str">
            <v>Monthly</v>
          </cell>
          <cell r="AG263">
            <v>0</v>
          </cell>
          <cell r="AK263">
            <v>1</v>
          </cell>
          <cell r="AL263">
            <v>6</v>
          </cell>
          <cell r="AN263">
            <v>40</v>
          </cell>
          <cell r="AO263">
            <v>-10</v>
          </cell>
          <cell r="AP263" t="str">
            <v>Area</v>
          </cell>
          <cell r="AQ263" t="str">
            <v>Area</v>
          </cell>
          <cell r="AR263">
            <v>60</v>
          </cell>
          <cell r="AS263" t="str">
            <v>None</v>
          </cell>
          <cell r="AT263">
            <v>1</v>
          </cell>
          <cell r="AU263">
            <v>1</v>
          </cell>
          <cell r="AV263">
            <v>7</v>
          </cell>
          <cell r="AW263">
            <v>7</v>
          </cell>
          <cell r="AX263">
            <v>7</v>
          </cell>
          <cell r="AY263">
            <v>7</v>
          </cell>
        </row>
        <row r="264">
          <cell r="A264">
            <v>7400</v>
          </cell>
          <cell r="B264">
            <v>7400</v>
          </cell>
          <cell r="C264" t="str">
            <v>COM00007400P</v>
          </cell>
          <cell r="D264" t="str">
            <v>Regional Production for Comiso</v>
          </cell>
          <cell r="E264" t="str">
            <v>SC014</v>
          </cell>
          <cell r="F264" t="str">
            <v>IP-AOP Centrale Comiso</v>
          </cell>
          <cell r="H264" t="str">
            <v>DMDU</v>
          </cell>
          <cell r="I264" t="str">
            <v>RG</v>
          </cell>
          <cell r="K264" t="str">
            <v>Manual Meter</v>
          </cell>
          <cell r="L264" t="str">
            <v>Regional Production</v>
          </cell>
          <cell r="M264" t="str">
            <v>In-house meter</v>
          </cell>
          <cell r="N264">
            <v>0.25</v>
          </cell>
          <cell r="O264">
            <v>0.25</v>
          </cell>
          <cell r="P264">
            <v>0.25</v>
          </cell>
          <cell r="Q264">
            <v>1</v>
          </cell>
          <cell r="R264">
            <v>1.01325</v>
          </cell>
          <cell r="S264">
            <v>1.01325</v>
          </cell>
          <cell r="T264">
            <v>15</v>
          </cell>
          <cell r="U264" t="str">
            <v>Gauge</v>
          </cell>
          <cell r="V264" t="str">
            <v>NX-19 GCN</v>
          </cell>
          <cell r="X264" t="str">
            <v>Recalculate Energy</v>
          </cell>
          <cell r="Y264" t="str">
            <v>Daily</v>
          </cell>
          <cell r="Z264" t="str">
            <v>Sampled</v>
          </cell>
          <cell r="AA264" t="str">
            <v>FIMIGAS</v>
          </cell>
          <cell r="AB264" t="str">
            <v>VESCOM 3C</v>
          </cell>
          <cell r="AC264" t="str">
            <v>Daily</v>
          </cell>
          <cell r="AD264" t="str">
            <v>MTR Estimation (Last Good Value)</v>
          </cell>
          <cell r="AE264" t="str">
            <v>None</v>
          </cell>
          <cell r="AF264" t="str">
            <v>Monthly</v>
          </cell>
          <cell r="AG264">
            <v>0</v>
          </cell>
        </row>
        <row r="265">
          <cell r="A265">
            <v>8001</v>
          </cell>
          <cell r="B265">
            <v>8001</v>
          </cell>
          <cell r="C265" t="str">
            <v>CEL00008001P</v>
          </cell>
          <cell r="D265" t="str">
            <v>S.GIORGIO MARE-POZZO COZZATERRA 2D</v>
          </cell>
          <cell r="E265" t="str">
            <v>P26</v>
          </cell>
          <cell r="F265" t="str">
            <v>Centrale San Giorgio Mare - Produzione pozzo Cozza Terra 2D</v>
          </cell>
          <cell r="H265" t="str">
            <v>DMDU</v>
          </cell>
          <cell r="I265" t="str">
            <v>AP</v>
          </cell>
          <cell r="J265" t="str">
            <v>Edison T&amp;S</v>
          </cell>
          <cell r="K265" t="str">
            <v>Orifice Meter</v>
          </cell>
          <cell r="L265" t="str">
            <v>Regional &amp; National Production</v>
          </cell>
          <cell r="M265" t="str">
            <v>Orifice EFM</v>
          </cell>
          <cell r="N265">
            <v>0.25</v>
          </cell>
          <cell r="O265">
            <v>0.25</v>
          </cell>
          <cell r="P265">
            <v>0.25</v>
          </cell>
          <cell r="Q265">
            <v>1</v>
          </cell>
          <cell r="R265">
            <v>1.0125</v>
          </cell>
          <cell r="S265">
            <v>1.01325</v>
          </cell>
          <cell r="T265">
            <v>15</v>
          </cell>
          <cell r="U265" t="str">
            <v>Gauge</v>
          </cell>
          <cell r="V265" t="str">
            <v>NX-19 GCN</v>
          </cell>
          <cell r="W265" t="str">
            <v>REMI Orifice</v>
          </cell>
          <cell r="X265" t="str">
            <v>Recalculate Energy</v>
          </cell>
          <cell r="Y265" t="str">
            <v>Daily</v>
          </cell>
          <cell r="Z265" t="str">
            <v>Sampled</v>
          </cell>
          <cell r="AA265" t="str">
            <v>FIMIGAS</v>
          </cell>
          <cell r="AB265" t="str">
            <v>VESCOM 3V</v>
          </cell>
          <cell r="AC265" t="str">
            <v>Daily</v>
          </cell>
          <cell r="AD265" t="str">
            <v>MTR Estimation (Last Good Value)</v>
          </cell>
          <cell r="AE265" t="str">
            <v>None</v>
          </cell>
          <cell r="AF265" t="str">
            <v>Monthly</v>
          </cell>
          <cell r="AG265">
            <v>0</v>
          </cell>
          <cell r="AH265">
            <v>15</v>
          </cell>
          <cell r="AI265" t="str">
            <v>Corner Tap</v>
          </cell>
          <cell r="AJ265">
            <v>0.5</v>
          </cell>
          <cell r="AZ265">
            <v>2</v>
          </cell>
          <cell r="BD265">
            <v>1</v>
          </cell>
        </row>
        <row r="266">
          <cell r="A266">
            <v>8006</v>
          </cell>
          <cell r="B266">
            <v>8006</v>
          </cell>
          <cell r="C266" t="str">
            <v>CEL00008006P</v>
          </cell>
          <cell r="D266" t="str">
            <v>LINEA 3 EDISON GAS (INTERCONNESSIONE SAN GIORGIO MARE)</v>
          </cell>
          <cell r="E266" t="str">
            <v>SC001</v>
          </cell>
          <cell r="F266" t="str">
            <v>IP-AOP Centrale S.Giorgio mare</v>
          </cell>
          <cell r="H266" t="str">
            <v>DMDU</v>
          </cell>
          <cell r="I266" t="str">
            <v>AP</v>
          </cell>
          <cell r="K266" t="str">
            <v>Orifice Meter</v>
          </cell>
          <cell r="L266" t="str">
            <v>Regional Production</v>
          </cell>
          <cell r="M266" t="str">
            <v>Orifice EFM</v>
          </cell>
          <cell r="N266">
            <v>0.25</v>
          </cell>
          <cell r="O266">
            <v>0.25</v>
          </cell>
          <cell r="P266">
            <v>0.25</v>
          </cell>
          <cell r="Q266">
            <v>1</v>
          </cell>
          <cell r="R266">
            <v>1.0125</v>
          </cell>
          <cell r="S266">
            <v>1.01325</v>
          </cell>
          <cell r="T266">
            <v>15</v>
          </cell>
          <cell r="U266" t="str">
            <v>Gauge</v>
          </cell>
          <cell r="V266" t="str">
            <v>NX-19 GCN</v>
          </cell>
          <cell r="W266" t="str">
            <v>REMI Orifice</v>
          </cell>
          <cell r="X266" t="str">
            <v>Recalculate Energy</v>
          </cell>
          <cell r="Y266" t="str">
            <v>Daily</v>
          </cell>
          <cell r="Z266" t="str">
            <v>Sampled</v>
          </cell>
          <cell r="AA266" t="str">
            <v>FIMIGAS</v>
          </cell>
          <cell r="AB266" t="str">
            <v>VESCOM 3V</v>
          </cell>
          <cell r="AC266" t="str">
            <v>Daily</v>
          </cell>
          <cell r="AD266" t="str">
            <v>MTR Estimation (Last Good Value)</v>
          </cell>
          <cell r="AE266" t="str">
            <v>None</v>
          </cell>
          <cell r="AF266" t="str">
            <v>Monthly</v>
          </cell>
          <cell r="AG266">
            <v>0</v>
          </cell>
          <cell r="AH266">
            <v>15</v>
          </cell>
          <cell r="AI266" t="str">
            <v>Corner Tap</v>
          </cell>
          <cell r="AJ266">
            <v>500</v>
          </cell>
          <cell r="AZ266">
            <v>146.1</v>
          </cell>
          <cell r="BD266">
            <v>83.155000000000001</v>
          </cell>
        </row>
        <row r="267">
          <cell r="A267">
            <v>8101</v>
          </cell>
          <cell r="B267">
            <v>8101</v>
          </cell>
          <cell r="C267" t="str">
            <v>CEL00008101P</v>
          </cell>
          <cell r="D267" t="str">
            <v>S.GIORGIO MARE-LINEA VERDICCHIO-S101</v>
          </cell>
          <cell r="E267" t="str">
            <v>P24</v>
          </cell>
          <cell r="F267" t="str">
            <v>Centrale San Giorgio Mare - Produzione pozzo Verdicchio</v>
          </cell>
          <cell r="H267" t="str">
            <v>DMDU</v>
          </cell>
          <cell r="I267" t="str">
            <v>AP</v>
          </cell>
          <cell r="J267" t="str">
            <v>Edison T&amp;S</v>
          </cell>
          <cell r="K267" t="str">
            <v>Orifice Meter</v>
          </cell>
          <cell r="L267" t="str">
            <v>Regional &amp; National Production</v>
          </cell>
          <cell r="M267" t="str">
            <v>Orifice Chart</v>
          </cell>
          <cell r="N267">
            <v>0.25</v>
          </cell>
          <cell r="O267">
            <v>0.25</v>
          </cell>
          <cell r="P267">
            <v>0.25</v>
          </cell>
          <cell r="Q267">
            <v>1</v>
          </cell>
          <cell r="R267">
            <v>1.01325</v>
          </cell>
          <cell r="S267">
            <v>1.01325</v>
          </cell>
          <cell r="T267">
            <v>15</v>
          </cell>
          <cell r="U267" t="str">
            <v>Gauge</v>
          </cell>
          <cell r="V267" t="str">
            <v>NX-19 GCN</v>
          </cell>
          <cell r="W267" t="str">
            <v>REMI Orifice</v>
          </cell>
          <cell r="X267" t="str">
            <v>Recalculate Energy</v>
          </cell>
          <cell r="Y267" t="str">
            <v>Daily</v>
          </cell>
          <cell r="Z267" t="str">
            <v>Sampled</v>
          </cell>
          <cell r="AA267" t="str">
            <v>FIMIGAS</v>
          </cell>
          <cell r="AB267" t="str">
            <v>VESCOM 3V</v>
          </cell>
          <cell r="AC267" t="str">
            <v>Daily</v>
          </cell>
          <cell r="AD267" t="str">
            <v>MTR Estimation (Last Good Value)</v>
          </cell>
          <cell r="AE267" t="str">
            <v>None</v>
          </cell>
          <cell r="AF267" t="str">
            <v>Monthly</v>
          </cell>
          <cell r="AG267">
            <v>0</v>
          </cell>
          <cell r="AH267">
            <v>15</v>
          </cell>
          <cell r="AI267" t="str">
            <v>Corner Tap</v>
          </cell>
          <cell r="AJ267">
            <v>0.5</v>
          </cell>
          <cell r="AK267">
            <v>1</v>
          </cell>
          <cell r="AL267">
            <v>100</v>
          </cell>
          <cell r="AM267">
            <v>100</v>
          </cell>
          <cell r="AN267">
            <v>40</v>
          </cell>
          <cell r="AO267">
            <v>-10</v>
          </cell>
          <cell r="AP267" t="str">
            <v>Area</v>
          </cell>
          <cell r="AQ267" t="str">
            <v>Area</v>
          </cell>
          <cell r="AR267">
            <v>1</v>
          </cell>
          <cell r="AT267">
            <v>1</v>
          </cell>
          <cell r="AU267">
            <v>1</v>
          </cell>
          <cell r="AZ267">
            <v>97.1</v>
          </cell>
          <cell r="BA267">
            <v>97.1</v>
          </cell>
          <cell r="BB267">
            <v>2</v>
          </cell>
          <cell r="BC267">
            <v>2</v>
          </cell>
          <cell r="BD267">
            <v>72.52</v>
          </cell>
          <cell r="BE267">
            <v>72.52</v>
          </cell>
          <cell r="BF267">
            <v>1</v>
          </cell>
          <cell r="BG267">
            <v>1</v>
          </cell>
        </row>
        <row r="268">
          <cell r="A268">
            <v>8111</v>
          </cell>
          <cell r="B268">
            <v>8111</v>
          </cell>
          <cell r="C268" t="str">
            <v>CEL00008111P</v>
          </cell>
          <cell r="D268" t="str">
            <v>S.GIORGIO MARE-POZZI VONG. MORM- S111</v>
          </cell>
          <cell r="E268" t="str">
            <v>S111</v>
          </cell>
          <cell r="F268" t="str">
            <v>Centrale San Giorgio Mare - (VGM/MRM)</v>
          </cell>
          <cell r="H268" t="str">
            <v>DMDU</v>
          </cell>
          <cell r="I268" t="str">
            <v>AP</v>
          </cell>
          <cell r="J268" t="str">
            <v>Edison T&amp;S</v>
          </cell>
          <cell r="K268" t="str">
            <v>Orifice Meter</v>
          </cell>
          <cell r="L268" t="str">
            <v>Regional &amp; National Production</v>
          </cell>
          <cell r="M268" t="str">
            <v>Orifice Chart</v>
          </cell>
          <cell r="N268">
            <v>0.25</v>
          </cell>
          <cell r="O268">
            <v>0.25</v>
          </cell>
          <cell r="P268">
            <v>0.25</v>
          </cell>
          <cell r="Q268">
            <v>1</v>
          </cell>
          <cell r="R268">
            <v>1.01325</v>
          </cell>
          <cell r="S268">
            <v>1.01325</v>
          </cell>
          <cell r="T268">
            <v>15</v>
          </cell>
          <cell r="U268" t="str">
            <v>Gauge</v>
          </cell>
          <cell r="V268" t="str">
            <v>NX-19 GCN</v>
          </cell>
          <cell r="W268" t="str">
            <v>REMI Orifice</v>
          </cell>
          <cell r="X268" t="str">
            <v>Recalculate Energy</v>
          </cell>
          <cell r="Y268" t="str">
            <v>Daily</v>
          </cell>
          <cell r="Z268" t="str">
            <v>Sampled</v>
          </cell>
          <cell r="AA268" t="str">
            <v>FIMIGAS</v>
          </cell>
          <cell r="AB268" t="str">
            <v>VESCOM 3V</v>
          </cell>
          <cell r="AC268" t="str">
            <v>Daily</v>
          </cell>
          <cell r="AD268" t="str">
            <v>MTR Estimation (Last Good Value)</v>
          </cell>
          <cell r="AE268" t="str">
            <v>None</v>
          </cell>
          <cell r="AF268" t="str">
            <v>Monthly</v>
          </cell>
          <cell r="AG268">
            <v>0</v>
          </cell>
          <cell r="AH268">
            <v>15</v>
          </cell>
          <cell r="AI268" t="str">
            <v>Corner Tap</v>
          </cell>
          <cell r="AJ268">
            <v>0.5</v>
          </cell>
          <cell r="AK268">
            <v>1</v>
          </cell>
          <cell r="AL268">
            <v>100</v>
          </cell>
          <cell r="AM268">
            <v>200</v>
          </cell>
          <cell r="AN268">
            <v>40</v>
          </cell>
          <cell r="AO268">
            <v>-10</v>
          </cell>
          <cell r="AP268" t="str">
            <v>Area</v>
          </cell>
          <cell r="AQ268" t="str">
            <v>Area</v>
          </cell>
          <cell r="AR268">
            <v>1</v>
          </cell>
          <cell r="AT268">
            <v>1</v>
          </cell>
          <cell r="AU268">
            <v>1</v>
          </cell>
          <cell r="AZ268">
            <v>73.599998470000003</v>
          </cell>
          <cell r="BA268">
            <v>73.599998470000003</v>
          </cell>
          <cell r="BB268">
            <v>2</v>
          </cell>
          <cell r="BC268">
            <v>2</v>
          </cell>
          <cell r="BD268">
            <v>42.359001159999998</v>
          </cell>
          <cell r="BE268">
            <v>42.359001159999998</v>
          </cell>
          <cell r="BF268">
            <v>1</v>
          </cell>
          <cell r="BG268">
            <v>1</v>
          </cell>
        </row>
        <row r="269">
          <cell r="A269">
            <v>8112</v>
          </cell>
          <cell r="B269">
            <v>8112</v>
          </cell>
          <cell r="C269" t="str">
            <v>CEL00008112P</v>
          </cell>
          <cell r="D269" t="str">
            <v>S.GIORGIO-POZZI S.GIORGIO S112</v>
          </cell>
          <cell r="E269" t="str">
            <v>S112</v>
          </cell>
          <cell r="F269" t="str">
            <v>Centrale San Giorgio Mare (SGM)</v>
          </cell>
          <cell r="H269" t="str">
            <v>DMDU</v>
          </cell>
          <cell r="I269" t="str">
            <v>AP</v>
          </cell>
          <cell r="J269" t="str">
            <v>Edison T&amp;S</v>
          </cell>
          <cell r="K269" t="str">
            <v>Orifice Meter</v>
          </cell>
          <cell r="L269" t="str">
            <v>Regional &amp; National Production</v>
          </cell>
          <cell r="M269" t="str">
            <v>Orifice Chart</v>
          </cell>
          <cell r="N269">
            <v>0.25</v>
          </cell>
          <cell r="O269">
            <v>0.25</v>
          </cell>
          <cell r="P269">
            <v>0.25</v>
          </cell>
          <cell r="Q269">
            <v>1</v>
          </cell>
          <cell r="R269">
            <v>1.01325</v>
          </cell>
          <cell r="S269">
            <v>1.01325</v>
          </cell>
          <cell r="T269">
            <v>15</v>
          </cell>
          <cell r="U269" t="str">
            <v>Gauge</v>
          </cell>
          <cell r="V269" t="str">
            <v>NX-19 GCN</v>
          </cell>
          <cell r="W269" t="str">
            <v>REMI Orifice</v>
          </cell>
          <cell r="X269" t="str">
            <v>Recalculate Energy</v>
          </cell>
          <cell r="Y269" t="str">
            <v>Daily</v>
          </cell>
          <cell r="Z269" t="str">
            <v>Sampled</v>
          </cell>
          <cell r="AA269" t="str">
            <v>FIMIGAS</v>
          </cell>
          <cell r="AB269" t="str">
            <v>VESCOM 3V</v>
          </cell>
          <cell r="AC269" t="str">
            <v>Daily</v>
          </cell>
          <cell r="AD269" t="str">
            <v>MTR Estimation (Last Good Value)</v>
          </cell>
          <cell r="AE269" t="str">
            <v>None</v>
          </cell>
          <cell r="AF269" t="str">
            <v>Monthly</v>
          </cell>
          <cell r="AG269">
            <v>0</v>
          </cell>
          <cell r="AH269">
            <v>15</v>
          </cell>
          <cell r="AI269" t="str">
            <v>Corner Tap</v>
          </cell>
          <cell r="AJ269">
            <v>0.5</v>
          </cell>
          <cell r="AK269">
            <v>1</v>
          </cell>
          <cell r="AL269">
            <v>100</v>
          </cell>
          <cell r="AM269">
            <v>100</v>
          </cell>
          <cell r="AN269">
            <v>40</v>
          </cell>
          <cell r="AO269">
            <v>-10</v>
          </cell>
          <cell r="AP269" t="str">
            <v>Area</v>
          </cell>
          <cell r="AQ269" t="str">
            <v>Area</v>
          </cell>
          <cell r="AR269">
            <v>1</v>
          </cell>
          <cell r="AT269">
            <v>1</v>
          </cell>
          <cell r="AU269">
            <v>1</v>
          </cell>
          <cell r="AZ269">
            <v>139.1600037</v>
          </cell>
          <cell r="BA269">
            <v>139.1600037</v>
          </cell>
          <cell r="BB269">
            <v>2</v>
          </cell>
          <cell r="BC269">
            <v>2</v>
          </cell>
          <cell r="BD269">
            <v>42.997001650000001</v>
          </cell>
          <cell r="BE269">
            <v>42.997001650000001</v>
          </cell>
          <cell r="BF269">
            <v>1</v>
          </cell>
          <cell r="BG269">
            <v>1</v>
          </cell>
        </row>
        <row r="270">
          <cell r="A270">
            <v>9001</v>
          </cell>
          <cell r="B270">
            <v>9001</v>
          </cell>
          <cell r="C270" t="str">
            <v>CEL00009001P</v>
          </cell>
          <cell r="D270" t="str">
            <v>CELLINO PRODUZIONE CAMPO</v>
          </cell>
          <cell r="E270" t="str">
            <v>SC054</v>
          </cell>
          <cell r="F270" t="str">
            <v>IP Produzione Campo Cellino</v>
          </cell>
          <cell r="H270" t="str">
            <v>DMMU</v>
          </cell>
          <cell r="I270" t="str">
            <v>TE</v>
          </cell>
          <cell r="K270" t="str">
            <v>Manual Meter</v>
          </cell>
          <cell r="L270" t="str">
            <v>Regional Production</v>
          </cell>
          <cell r="M270" t="str">
            <v>In-house meter</v>
          </cell>
          <cell r="N270">
            <v>0.25</v>
          </cell>
          <cell r="O270">
            <v>0.25</v>
          </cell>
          <cell r="P270">
            <v>0.25</v>
          </cell>
          <cell r="Q270">
            <v>1</v>
          </cell>
          <cell r="R270">
            <v>1.0125</v>
          </cell>
          <cell r="S270">
            <v>1.01325</v>
          </cell>
          <cell r="T270">
            <v>15</v>
          </cell>
          <cell r="U270" t="str">
            <v>Gauge</v>
          </cell>
          <cell r="V270" t="str">
            <v>NX-19 GCN</v>
          </cell>
          <cell r="X270" t="str">
            <v>Recalculate Energy</v>
          </cell>
          <cell r="Y270" t="str">
            <v>Daily</v>
          </cell>
          <cell r="Z270" t="str">
            <v>Sampled</v>
          </cell>
          <cell r="AA270" t="str">
            <v>FIMIGAS</v>
          </cell>
          <cell r="AB270" t="str">
            <v>VESCOM 3V</v>
          </cell>
          <cell r="AC270" t="str">
            <v>Daily</v>
          </cell>
          <cell r="AD270" t="str">
            <v>MTR Estimation (Last Good Value)</v>
          </cell>
          <cell r="AE270" t="str">
            <v>None</v>
          </cell>
          <cell r="AF270" t="str">
            <v>Monthly</v>
          </cell>
          <cell r="AG270">
            <v>0</v>
          </cell>
        </row>
        <row r="271">
          <cell r="A271">
            <v>9002</v>
          </cell>
          <cell r="B271">
            <v>9002</v>
          </cell>
          <cell r="C271" t="str">
            <v>TER00000000DA</v>
          </cell>
          <cell r="D271" t="str">
            <v>COLLETTORE TERMOLI LARINO 4"-8"</v>
          </cell>
          <cell r="E271" t="str">
            <v>S07</v>
          </cell>
          <cell r="F271" t="str">
            <v>TERMOLI</v>
          </cell>
          <cell r="H271" t="str">
            <v>DMMUC</v>
          </cell>
          <cell r="I271" t="str">
            <v>CB</v>
          </cell>
          <cell r="J271" t="str">
            <v>Metanodotto SGM</v>
          </cell>
          <cell r="K271" t="str">
            <v>Orifice Meter</v>
          </cell>
          <cell r="L271" t="str">
            <v>Deliveries</v>
          </cell>
          <cell r="M271" t="str">
            <v>Orifice Chart</v>
          </cell>
          <cell r="N271">
            <v>0.25</v>
          </cell>
          <cell r="O271">
            <v>0.25</v>
          </cell>
          <cell r="P271">
            <v>0.25</v>
          </cell>
          <cell r="Q271">
            <v>45</v>
          </cell>
          <cell r="R271">
            <v>1.00789</v>
          </cell>
          <cell r="S271">
            <v>1.01325</v>
          </cell>
          <cell r="T271">
            <v>15</v>
          </cell>
          <cell r="U271" t="str">
            <v>Gauge</v>
          </cell>
          <cell r="V271" t="str">
            <v>NX-19 GCN</v>
          </cell>
          <cell r="W271" t="str">
            <v>REMI Orifice</v>
          </cell>
          <cell r="X271" t="str">
            <v>Recalculate Energy</v>
          </cell>
          <cell r="Y271" t="str">
            <v>Daily</v>
          </cell>
          <cell r="Z271" t="str">
            <v>Sampled</v>
          </cell>
          <cell r="AC271" t="str">
            <v>Daily</v>
          </cell>
          <cell r="AD271" t="str">
            <v>MTR Estimation (Last Good Value)</v>
          </cell>
          <cell r="AE271" t="str">
            <v>1.3 Factor</v>
          </cell>
          <cell r="AF271" t="str">
            <v>Monthly</v>
          </cell>
          <cell r="AG271">
            <v>0</v>
          </cell>
          <cell r="AH271">
            <v>15</v>
          </cell>
          <cell r="AI271" t="str">
            <v>Corner Tap</v>
          </cell>
          <cell r="AJ271">
            <v>500</v>
          </cell>
          <cell r="AK271">
            <v>1</v>
          </cell>
          <cell r="AL271">
            <v>100</v>
          </cell>
          <cell r="AM271">
            <v>500</v>
          </cell>
          <cell r="AN271">
            <v>80</v>
          </cell>
          <cell r="AO271">
            <v>-20</v>
          </cell>
          <cell r="AP271" t="str">
            <v>Area</v>
          </cell>
          <cell r="AQ271" t="str">
            <v>Area</v>
          </cell>
          <cell r="AR271">
            <v>60</v>
          </cell>
          <cell r="AT271">
            <v>1</v>
          </cell>
          <cell r="AU271">
            <v>1</v>
          </cell>
          <cell r="AZ271">
            <v>153.6</v>
          </cell>
          <cell r="BA271">
            <v>153.6</v>
          </cell>
          <cell r="BB271">
            <v>2</v>
          </cell>
          <cell r="BC271">
            <v>2</v>
          </cell>
          <cell r="BD271">
            <v>65.792000000000002</v>
          </cell>
          <cell r="BE271">
            <v>65.792000000000002</v>
          </cell>
          <cell r="BF271">
            <v>1</v>
          </cell>
          <cell r="BG271">
            <v>1</v>
          </cell>
        </row>
        <row r="272">
          <cell r="A272">
            <v>9004</v>
          </cell>
          <cell r="B272">
            <v>9004</v>
          </cell>
          <cell r="C272" t="str">
            <v>CEL00009004S</v>
          </cell>
          <cell r="D272" t="str">
            <v>CELLINO STOCCAGGIO USCITA</v>
          </cell>
          <cell r="E272" t="str">
            <v>SC053</v>
          </cell>
          <cell r="F272" t="str">
            <v>IK Stoccaggio Cellino</v>
          </cell>
          <cell r="H272" t="str">
            <v>DMDU</v>
          </cell>
          <cell r="I272" t="str">
            <v>TE</v>
          </cell>
          <cell r="K272" t="str">
            <v>Orifice Meter</v>
          </cell>
          <cell r="L272" t="str">
            <v>Storage</v>
          </cell>
          <cell r="M272" t="str">
            <v>Orifice EFM</v>
          </cell>
          <cell r="N272">
            <v>0.25</v>
          </cell>
          <cell r="O272">
            <v>0.25</v>
          </cell>
          <cell r="P272">
            <v>0.25</v>
          </cell>
          <cell r="Q272">
            <v>1</v>
          </cell>
          <cell r="R272">
            <v>1.0125</v>
          </cell>
          <cell r="S272">
            <v>1.01325</v>
          </cell>
          <cell r="T272">
            <v>15</v>
          </cell>
          <cell r="U272" t="str">
            <v>Gauge</v>
          </cell>
          <cell r="V272" t="str">
            <v>NX-19 GCN</v>
          </cell>
          <cell r="W272" t="str">
            <v>REMI Orifice</v>
          </cell>
          <cell r="X272" t="str">
            <v>Recalculate Energy</v>
          </cell>
          <cell r="Y272" t="str">
            <v>Daily</v>
          </cell>
          <cell r="Z272" t="str">
            <v>Daily</v>
          </cell>
          <cell r="AA272" t="str">
            <v>FIMIGAS</v>
          </cell>
          <cell r="AB272" t="str">
            <v>VESCOM 3V</v>
          </cell>
          <cell r="AC272" t="str">
            <v>Daily</v>
          </cell>
          <cell r="AD272" t="str">
            <v>MTR Estimation (Last Good Value)</v>
          </cell>
          <cell r="AE272" t="str">
            <v>None</v>
          </cell>
          <cell r="AF272" t="str">
            <v>Monthly</v>
          </cell>
          <cell r="AG272">
            <v>0</v>
          </cell>
          <cell r="AH272">
            <v>15</v>
          </cell>
          <cell r="AI272" t="str">
            <v>Corner Tap</v>
          </cell>
          <cell r="AJ272">
            <v>0.5</v>
          </cell>
          <cell r="AZ272">
            <v>146.80000000000001</v>
          </cell>
          <cell r="BD272">
            <v>92.265000000000001</v>
          </cell>
        </row>
        <row r="273">
          <cell r="A273">
            <v>9005</v>
          </cell>
          <cell r="B273">
            <v>9005</v>
          </cell>
          <cell r="C273" t="str">
            <v>CEL00009005S</v>
          </cell>
          <cell r="D273" t="str">
            <v>CELLINO STOCCAGGIO ENTRATA</v>
          </cell>
          <cell r="E273" t="str">
            <v>SC005</v>
          </cell>
          <cell r="F273" t="str">
            <v>Stoccaggio Cellino (Iniezione)</v>
          </cell>
          <cell r="H273" t="str">
            <v>DMDU</v>
          </cell>
          <cell r="I273" t="str">
            <v>TE</v>
          </cell>
          <cell r="K273" t="str">
            <v>Orifice Meter</v>
          </cell>
          <cell r="L273" t="str">
            <v>Storage</v>
          </cell>
          <cell r="M273" t="str">
            <v>Orifice EFM</v>
          </cell>
          <cell r="N273">
            <v>0.25</v>
          </cell>
          <cell r="O273">
            <v>0.25</v>
          </cell>
          <cell r="P273">
            <v>0.25</v>
          </cell>
          <cell r="Q273">
            <v>1</v>
          </cell>
          <cell r="R273">
            <v>1.0125</v>
          </cell>
          <cell r="S273">
            <v>1.01325</v>
          </cell>
          <cell r="T273">
            <v>15</v>
          </cell>
          <cell r="U273" t="str">
            <v>Gauge</v>
          </cell>
          <cell r="V273" t="str">
            <v>NX-19 GCN</v>
          </cell>
          <cell r="W273" t="str">
            <v>REMI Orifice</v>
          </cell>
          <cell r="X273" t="str">
            <v>Recalculate Energy</v>
          </cell>
          <cell r="Y273" t="str">
            <v>Daily</v>
          </cell>
          <cell r="Z273" t="str">
            <v>Daily</v>
          </cell>
          <cell r="AA273" t="str">
            <v>FIMIGAS</v>
          </cell>
          <cell r="AB273" t="str">
            <v>VESCOM 3V</v>
          </cell>
          <cell r="AC273" t="str">
            <v>Daily</v>
          </cell>
          <cell r="AD273" t="str">
            <v>MTR Estimation (Last Good Value)</v>
          </cell>
          <cell r="AE273" t="str">
            <v>None</v>
          </cell>
          <cell r="AF273" t="str">
            <v>Monthly</v>
          </cell>
          <cell r="AG273">
            <v>0</v>
          </cell>
          <cell r="AH273">
            <v>15</v>
          </cell>
          <cell r="AI273" t="str">
            <v>Corner Tap</v>
          </cell>
          <cell r="AJ273">
            <v>0.5</v>
          </cell>
          <cell r="AZ273">
            <v>146.69999999999999</v>
          </cell>
          <cell r="BD273">
            <v>77.474999999999994</v>
          </cell>
        </row>
        <row r="274">
          <cell r="A274">
            <v>9007</v>
          </cell>
          <cell r="B274">
            <v>9007</v>
          </cell>
          <cell r="C274" t="str">
            <v>TER00000000DA</v>
          </cell>
          <cell r="D274" t="str">
            <v>COLLETTORE TERMOLI LARINO 4"-8"</v>
          </cell>
          <cell r="E274" t="str">
            <v>SC011</v>
          </cell>
          <cell r="F274" t="str">
            <v>AOP presso Centrale Larino</v>
          </cell>
          <cell r="H274" t="str">
            <v>DMDU</v>
          </cell>
          <cell r="I274" t="str">
            <v>CB</v>
          </cell>
          <cell r="K274" t="str">
            <v>Orifice Meter</v>
          </cell>
          <cell r="L274" t="str">
            <v>Deliveries</v>
          </cell>
          <cell r="M274" t="str">
            <v>Orifice Chart</v>
          </cell>
          <cell r="N274">
            <v>0.25</v>
          </cell>
          <cell r="O274">
            <v>0.25</v>
          </cell>
          <cell r="P274">
            <v>0.25</v>
          </cell>
          <cell r="Q274">
            <v>45</v>
          </cell>
          <cell r="R274">
            <v>1.00789</v>
          </cell>
          <cell r="S274">
            <v>1.01325</v>
          </cell>
          <cell r="T274">
            <v>15</v>
          </cell>
          <cell r="U274" t="str">
            <v>Gauge</v>
          </cell>
          <cell r="V274" t="str">
            <v>NX-19 GCN</v>
          </cell>
          <cell r="W274" t="str">
            <v>REMI Orifice</v>
          </cell>
          <cell r="X274" t="str">
            <v>Recalculate Energy</v>
          </cell>
          <cell r="Y274" t="str">
            <v>Daily</v>
          </cell>
          <cell r="Z274" t="str">
            <v>Daily</v>
          </cell>
          <cell r="AA274" t="str">
            <v>ITI</v>
          </cell>
          <cell r="AB274" t="str">
            <v>782 VE</v>
          </cell>
          <cell r="AC274" t="str">
            <v>Daily</v>
          </cell>
          <cell r="AD274" t="str">
            <v>MTR Estimation (Last Good Value)</v>
          </cell>
          <cell r="AE274" t="str">
            <v>1.3 Factor</v>
          </cell>
          <cell r="AF274" t="str">
            <v>Monthly</v>
          </cell>
          <cell r="AG274">
            <v>0</v>
          </cell>
          <cell r="AH274">
            <v>15</v>
          </cell>
          <cell r="AI274" t="str">
            <v>Flange Tap</v>
          </cell>
          <cell r="AJ274">
            <v>500</v>
          </cell>
          <cell r="AK274">
            <v>1</v>
          </cell>
          <cell r="AL274">
            <v>100</v>
          </cell>
          <cell r="AM274">
            <v>500</v>
          </cell>
          <cell r="AN274">
            <v>60</v>
          </cell>
          <cell r="AO274">
            <v>-20</v>
          </cell>
          <cell r="AP274" t="str">
            <v>Area</v>
          </cell>
          <cell r="AQ274" t="str">
            <v>Area</v>
          </cell>
          <cell r="AR274">
            <v>60</v>
          </cell>
          <cell r="AT274">
            <v>1</v>
          </cell>
          <cell r="AU274">
            <v>1</v>
          </cell>
          <cell r="AZ274">
            <v>193.96</v>
          </cell>
          <cell r="BA274">
            <v>193.96</v>
          </cell>
          <cell r="BB274">
            <v>2</v>
          </cell>
          <cell r="BC274">
            <v>2</v>
          </cell>
          <cell r="BD274">
            <v>141.78700000000001</v>
          </cell>
          <cell r="BE274">
            <v>141.78700000000001</v>
          </cell>
          <cell r="BF274">
            <v>1</v>
          </cell>
          <cell r="BG274">
            <v>1</v>
          </cell>
        </row>
        <row r="275">
          <cell r="A275">
            <v>9010</v>
          </cell>
          <cell r="B275">
            <v>9010</v>
          </cell>
          <cell r="C275" t="str">
            <v>CEL00009010P</v>
          </cell>
          <cell r="D275" t="str">
            <v>SAN MAURO (FINA-SPI consociata AGIP)</v>
          </cell>
          <cell r="E275" t="str">
            <v>SC054</v>
          </cell>
          <cell r="F275" t="str">
            <v>IP Produzione Campo Cellino</v>
          </cell>
          <cell r="H275" t="str">
            <v>DMDU</v>
          </cell>
          <cell r="I275" t="str">
            <v>TE</v>
          </cell>
          <cell r="K275" t="str">
            <v>Orifice Meter</v>
          </cell>
          <cell r="L275" t="str">
            <v>Regional &amp; National Production</v>
          </cell>
          <cell r="M275" t="str">
            <v>Orifice Chart</v>
          </cell>
          <cell r="N275">
            <v>0.25</v>
          </cell>
          <cell r="O275">
            <v>0.25</v>
          </cell>
          <cell r="P275">
            <v>0.25</v>
          </cell>
          <cell r="Q275">
            <v>250</v>
          </cell>
          <cell r="R275">
            <v>0.98380999999999996</v>
          </cell>
          <cell r="S275">
            <v>1.01325</v>
          </cell>
          <cell r="T275">
            <v>15</v>
          </cell>
          <cell r="U275" t="str">
            <v>Gauge</v>
          </cell>
          <cell r="V275" t="str">
            <v>NX-19 GCN</v>
          </cell>
          <cell r="W275" t="str">
            <v>REMI Orifice</v>
          </cell>
          <cell r="X275" t="str">
            <v>Recalculate Energy</v>
          </cell>
          <cell r="Y275" t="str">
            <v>Daily</v>
          </cell>
          <cell r="Z275" t="str">
            <v>Sampled</v>
          </cell>
          <cell r="AA275" t="str">
            <v>FIMIGAS</v>
          </cell>
          <cell r="AB275" t="str">
            <v>VESCOM 3V</v>
          </cell>
          <cell r="AC275" t="str">
            <v>Daily</v>
          </cell>
          <cell r="AD275" t="str">
            <v>MTR Estimation (Last Good Value)</v>
          </cell>
          <cell r="AE275" t="str">
            <v>None</v>
          </cell>
          <cell r="AF275" t="str">
            <v>Monthly</v>
          </cell>
          <cell r="AG275">
            <v>0</v>
          </cell>
          <cell r="AH275">
            <v>15</v>
          </cell>
          <cell r="AI275" t="str">
            <v>Corner Tap</v>
          </cell>
          <cell r="AJ275">
            <v>0.5</v>
          </cell>
          <cell r="AK275">
            <v>1</v>
          </cell>
          <cell r="AL275">
            <v>130</v>
          </cell>
          <cell r="AM275">
            <v>600</v>
          </cell>
          <cell r="AN275">
            <v>80</v>
          </cell>
          <cell r="AO275">
            <v>-20</v>
          </cell>
          <cell r="AP275" t="str">
            <v>Area</v>
          </cell>
          <cell r="AQ275" t="str">
            <v>Area</v>
          </cell>
          <cell r="AR275">
            <v>1</v>
          </cell>
          <cell r="AT275">
            <v>1</v>
          </cell>
          <cell r="AU275">
            <v>1</v>
          </cell>
          <cell r="AZ275">
            <v>74.7</v>
          </cell>
          <cell r="BA275">
            <v>74.7</v>
          </cell>
          <cell r="BB275">
            <v>2</v>
          </cell>
          <cell r="BC275">
            <v>2</v>
          </cell>
          <cell r="BD275">
            <v>46.564</v>
          </cell>
          <cell r="BE275">
            <v>46.564</v>
          </cell>
          <cell r="BF275">
            <v>1</v>
          </cell>
          <cell r="BG275">
            <v>1</v>
          </cell>
        </row>
        <row r="276">
          <cell r="A276">
            <v>9102</v>
          </cell>
          <cell r="B276">
            <v>9102</v>
          </cell>
          <cell r="C276" t="str">
            <v>COL00009102S</v>
          </cell>
          <cell r="D276" t="str">
            <v>COLLALTO STOCCAGGIO ESTRAZIONE LIV. E</v>
          </cell>
          <cell r="E276" t="str">
            <v>K03-E</v>
          </cell>
          <cell r="F276" t="str">
            <v>Collalto estrazione da stoccaggio livello E</v>
          </cell>
          <cell r="H276" t="str">
            <v>DMDU</v>
          </cell>
          <cell r="I276" t="str">
            <v>TV</v>
          </cell>
          <cell r="J276" t="str">
            <v>Edison T&amp;S</v>
          </cell>
          <cell r="K276" t="str">
            <v>Orifice Meter</v>
          </cell>
          <cell r="L276" t="str">
            <v>Storage</v>
          </cell>
          <cell r="M276" t="str">
            <v>Orifice EFM</v>
          </cell>
          <cell r="N276">
            <v>0.25</v>
          </cell>
          <cell r="O276">
            <v>0.25</v>
          </cell>
          <cell r="P276">
            <v>0.25</v>
          </cell>
          <cell r="Q276">
            <v>1</v>
          </cell>
          <cell r="R276">
            <v>1.0125</v>
          </cell>
          <cell r="S276">
            <v>1.01325</v>
          </cell>
          <cell r="T276">
            <v>15</v>
          </cell>
          <cell r="U276" t="str">
            <v>Gauge</v>
          </cell>
          <cell r="V276" t="str">
            <v>NX-19 GCN</v>
          </cell>
          <cell r="W276" t="str">
            <v>REMI Orifice</v>
          </cell>
          <cell r="X276" t="str">
            <v>Recalculate Energy</v>
          </cell>
          <cell r="Y276" t="str">
            <v>Daily</v>
          </cell>
          <cell r="Z276" t="str">
            <v>Sampled</v>
          </cell>
          <cell r="AA276" t="str">
            <v>FIMIGAS</v>
          </cell>
          <cell r="AB276" t="str">
            <v>VESCOM 3V</v>
          </cell>
          <cell r="AC276" t="str">
            <v>Daily</v>
          </cell>
          <cell r="AD276" t="str">
            <v>MTR Estimation (Last Good Value)</v>
          </cell>
          <cell r="AE276" t="str">
            <v>None</v>
          </cell>
          <cell r="AF276" t="str">
            <v>Monthly</v>
          </cell>
          <cell r="AG276">
            <v>0</v>
          </cell>
          <cell r="AH276">
            <v>15</v>
          </cell>
          <cell r="AI276" t="str">
            <v>Corner Tap</v>
          </cell>
          <cell r="AJ276">
            <v>0.5</v>
          </cell>
          <cell r="AZ276">
            <v>2</v>
          </cell>
          <cell r="BD276">
            <v>1</v>
          </cell>
        </row>
        <row r="277">
          <cell r="A277">
            <v>9103</v>
          </cell>
          <cell r="B277">
            <v>9103</v>
          </cell>
          <cell r="C277" t="str">
            <v>COL00009103S</v>
          </cell>
          <cell r="D277" t="str">
            <v>COLLALTO STOCCAGGIO IMMISSIONE LIV. E</v>
          </cell>
          <cell r="E277" t="str">
            <v>K04</v>
          </cell>
          <cell r="F277" t="str">
            <v>Collalto immissione a stoccaggio livello A - E (Verifica A.O.P. 90)</v>
          </cell>
          <cell r="H277" t="str">
            <v>DMDU</v>
          </cell>
          <cell r="I277" t="str">
            <v>TV</v>
          </cell>
          <cell r="J277" t="str">
            <v>Edison T&amp;S</v>
          </cell>
          <cell r="K277" t="str">
            <v>Orifice Meter</v>
          </cell>
          <cell r="L277" t="str">
            <v>Storage</v>
          </cell>
          <cell r="M277" t="str">
            <v>Orifice EFM</v>
          </cell>
          <cell r="N277">
            <v>0.25</v>
          </cell>
          <cell r="O277">
            <v>0.25</v>
          </cell>
          <cell r="P277">
            <v>0.25</v>
          </cell>
          <cell r="Q277">
            <v>1</v>
          </cell>
          <cell r="R277">
            <v>1.0125</v>
          </cell>
          <cell r="S277">
            <v>1.01325</v>
          </cell>
          <cell r="T277">
            <v>15</v>
          </cell>
          <cell r="U277" t="str">
            <v>Gauge</v>
          </cell>
          <cell r="V277" t="str">
            <v>NX-19 GCN</v>
          </cell>
          <cell r="W277" t="str">
            <v>REMI Orifice</v>
          </cell>
          <cell r="X277" t="str">
            <v>Recalculate Energy</v>
          </cell>
          <cell r="Y277" t="str">
            <v>Daily</v>
          </cell>
          <cell r="Z277" t="str">
            <v>Sampled</v>
          </cell>
          <cell r="AA277" t="str">
            <v>FIMIGAS</v>
          </cell>
          <cell r="AB277" t="str">
            <v>VESCOM 3V</v>
          </cell>
          <cell r="AC277" t="str">
            <v>Daily</v>
          </cell>
          <cell r="AD277" t="str">
            <v>MTR Estimation (Last Good Value)</v>
          </cell>
          <cell r="AE277" t="str">
            <v>None</v>
          </cell>
          <cell r="AF277" t="str">
            <v>Monthly</v>
          </cell>
          <cell r="AG277">
            <v>0</v>
          </cell>
          <cell r="AH277">
            <v>15</v>
          </cell>
          <cell r="AI277" t="str">
            <v>Corner Tap</v>
          </cell>
          <cell r="AJ277">
            <v>0.5</v>
          </cell>
          <cell r="AZ277">
            <v>2</v>
          </cell>
          <cell r="BD277">
            <v>1</v>
          </cell>
        </row>
        <row r="278">
          <cell r="A278">
            <v>9106</v>
          </cell>
          <cell r="B278">
            <v>9106</v>
          </cell>
          <cell r="C278" t="str">
            <v>COL00009106P</v>
          </cell>
          <cell r="D278" t="str">
            <v>POZZO CONEGLIANO 5 (Immesso Netto in Rete SGI)</v>
          </cell>
          <cell r="E278" t="str">
            <v>C09</v>
          </cell>
          <cell r="F278" t="str">
            <v>Produzione Campo Collalto CN5</v>
          </cell>
          <cell r="H278" t="str">
            <v>DMDU</v>
          </cell>
          <cell r="I278" t="str">
            <v>TV</v>
          </cell>
          <cell r="J278" t="str">
            <v>Edison T&amp;S</v>
          </cell>
          <cell r="K278" t="str">
            <v>Manual Meter</v>
          </cell>
          <cell r="L278" t="str">
            <v>Regional Production</v>
          </cell>
          <cell r="M278" t="str">
            <v>In-house meter</v>
          </cell>
          <cell r="N278">
            <v>0.25</v>
          </cell>
          <cell r="O278">
            <v>0.25</v>
          </cell>
          <cell r="P278">
            <v>0.25</v>
          </cell>
          <cell r="Q278">
            <v>1</v>
          </cell>
          <cell r="R278">
            <v>1.0125</v>
          </cell>
          <cell r="S278">
            <v>1.01325</v>
          </cell>
          <cell r="T278">
            <v>15</v>
          </cell>
          <cell r="U278" t="str">
            <v>Gauge</v>
          </cell>
          <cell r="V278" t="str">
            <v>NX-19 GCN</v>
          </cell>
          <cell r="X278" t="str">
            <v>Recalculate Energy</v>
          </cell>
          <cell r="Y278" t="str">
            <v>Daily</v>
          </cell>
          <cell r="Z278" t="str">
            <v>Sampled</v>
          </cell>
          <cell r="AC278" t="str">
            <v>Daily</v>
          </cell>
          <cell r="AD278" t="str">
            <v>MTR Estimation (Last Good Value)</v>
          </cell>
          <cell r="AE278" t="str">
            <v>None</v>
          </cell>
          <cell r="AF278" t="str">
            <v>Monthly</v>
          </cell>
          <cell r="AG278">
            <v>0</v>
          </cell>
        </row>
        <row r="279">
          <cell r="A279">
            <v>9109</v>
          </cell>
          <cell r="B279">
            <v>9109</v>
          </cell>
          <cell r="C279" t="str">
            <v>COL00009109P</v>
          </cell>
          <cell r="D279" t="str">
            <v>COLLALTO METANODOTTO PEDEROBBA</v>
          </cell>
          <cell r="E279" t="str">
            <v>E008</v>
          </cell>
          <cell r="F279" t="str">
            <v>Collalto  6" - Pederobba</v>
          </cell>
          <cell r="H279" t="str">
            <v>DMDU</v>
          </cell>
          <cell r="I279" t="str">
            <v>TV</v>
          </cell>
          <cell r="J279" t="str">
            <v>Edison T&amp;S</v>
          </cell>
          <cell r="K279" t="str">
            <v>Orifice Meter</v>
          </cell>
          <cell r="L279" t="str">
            <v>Regional &amp; National Production</v>
          </cell>
          <cell r="M279" t="str">
            <v>Orifice EFM</v>
          </cell>
          <cell r="N279">
            <v>0.25</v>
          </cell>
          <cell r="O279">
            <v>0.25</v>
          </cell>
          <cell r="P279">
            <v>0.25</v>
          </cell>
          <cell r="Q279">
            <v>1</v>
          </cell>
          <cell r="R279">
            <v>1.0125</v>
          </cell>
          <cell r="S279">
            <v>1.01325</v>
          </cell>
          <cell r="T279">
            <v>15</v>
          </cell>
          <cell r="U279" t="str">
            <v>Gauge</v>
          </cell>
          <cell r="V279" t="str">
            <v>NX-19 GCN</v>
          </cell>
          <cell r="W279" t="str">
            <v>REMI Orifice</v>
          </cell>
          <cell r="X279" t="str">
            <v>Recalculate Energy</v>
          </cell>
          <cell r="Y279" t="str">
            <v>Daily</v>
          </cell>
          <cell r="Z279" t="str">
            <v>Sampled</v>
          </cell>
          <cell r="AA279" t="str">
            <v>FIMIGAS</v>
          </cell>
          <cell r="AB279" t="str">
            <v>VESCOM 3V</v>
          </cell>
          <cell r="AC279" t="str">
            <v>Daily</v>
          </cell>
          <cell r="AD279" t="str">
            <v>MTR Estimation (Last Good Value)</v>
          </cell>
          <cell r="AE279" t="str">
            <v>None</v>
          </cell>
          <cell r="AF279" t="str">
            <v>Monthly</v>
          </cell>
          <cell r="AG279">
            <v>0</v>
          </cell>
          <cell r="AH279">
            <v>15</v>
          </cell>
          <cell r="AI279" t="str">
            <v>Corner Tap</v>
          </cell>
          <cell r="AJ279">
            <v>0.5</v>
          </cell>
          <cell r="AZ279">
            <v>2</v>
          </cell>
          <cell r="BD279">
            <v>1</v>
          </cell>
        </row>
        <row r="280">
          <cell r="A280">
            <v>9110</v>
          </cell>
          <cell r="B280">
            <v>9110</v>
          </cell>
          <cell r="C280" t="str">
            <v>COL00009110S</v>
          </cell>
          <cell r="D280" t="str">
            <v>COLLALTO STOCCAGGIO IMMISSIONE LIV. A</v>
          </cell>
          <cell r="E280" t="str">
            <v>K04</v>
          </cell>
          <cell r="F280" t="str">
            <v>Collalto immissione a stoccaggio livello A - E (Verifica A.O.P. 90)</v>
          </cell>
          <cell r="H280" t="str">
            <v>DMDU</v>
          </cell>
          <cell r="I280" t="str">
            <v>TV</v>
          </cell>
          <cell r="J280" t="str">
            <v>Edison T&amp;S</v>
          </cell>
          <cell r="K280" t="str">
            <v>Orifice Meter</v>
          </cell>
          <cell r="L280" t="str">
            <v>Storage</v>
          </cell>
          <cell r="M280" t="str">
            <v>Orifice EFM</v>
          </cell>
          <cell r="N280">
            <v>0.25</v>
          </cell>
          <cell r="O280">
            <v>0.25</v>
          </cell>
          <cell r="P280">
            <v>0.25</v>
          </cell>
          <cell r="Q280">
            <v>1</v>
          </cell>
          <cell r="R280">
            <v>1.0125</v>
          </cell>
          <cell r="S280">
            <v>1.01325</v>
          </cell>
          <cell r="T280">
            <v>15</v>
          </cell>
          <cell r="U280" t="str">
            <v>Gauge</v>
          </cell>
          <cell r="V280" t="str">
            <v>NX-19 GCN</v>
          </cell>
          <cell r="W280" t="str">
            <v>REMI Orifice</v>
          </cell>
          <cell r="X280" t="str">
            <v>Recalculate Energy</v>
          </cell>
          <cell r="Y280" t="str">
            <v>Daily</v>
          </cell>
          <cell r="Z280" t="str">
            <v>Sampled</v>
          </cell>
          <cell r="AA280" t="str">
            <v>FIMIGAS</v>
          </cell>
          <cell r="AB280" t="str">
            <v>VESCOM 3V</v>
          </cell>
          <cell r="AC280" t="str">
            <v>Daily</v>
          </cell>
          <cell r="AD280" t="str">
            <v>MTR Estimation (Last Good Value)</v>
          </cell>
          <cell r="AE280" t="str">
            <v>None</v>
          </cell>
          <cell r="AF280" t="str">
            <v>Monthly</v>
          </cell>
          <cell r="AG280">
            <v>0</v>
          </cell>
          <cell r="AH280">
            <v>15</v>
          </cell>
          <cell r="AI280" t="str">
            <v>Corner Tap</v>
          </cell>
          <cell r="AJ280">
            <v>0.5</v>
          </cell>
          <cell r="AZ280">
            <v>2</v>
          </cell>
          <cell r="BD280">
            <v>1</v>
          </cell>
        </row>
        <row r="281">
          <cell r="A281">
            <v>9111</v>
          </cell>
          <cell r="B281">
            <v>9111</v>
          </cell>
          <cell r="C281" t="str">
            <v>COL00009111S</v>
          </cell>
          <cell r="D281" t="str">
            <v>COLLALTO STOCCAGGIO ESTRAZIONE LIV. A</v>
          </cell>
          <cell r="E281" t="str">
            <v>K03-A</v>
          </cell>
          <cell r="F281" t="str">
            <v>Collalto estrazione da stoccaggio livello A</v>
          </cell>
          <cell r="H281" t="str">
            <v>DMDU</v>
          </cell>
          <cell r="I281" t="str">
            <v>TV</v>
          </cell>
          <cell r="J281" t="str">
            <v>Edison T&amp;S</v>
          </cell>
          <cell r="K281" t="str">
            <v>Orifice Meter</v>
          </cell>
          <cell r="L281" t="str">
            <v>Storage</v>
          </cell>
          <cell r="M281" t="str">
            <v>Orifice EFM</v>
          </cell>
          <cell r="N281">
            <v>0.25</v>
          </cell>
          <cell r="O281">
            <v>0.25</v>
          </cell>
          <cell r="P281">
            <v>0.25</v>
          </cell>
          <cell r="Q281">
            <v>1</v>
          </cell>
          <cell r="R281">
            <v>1.0125</v>
          </cell>
          <cell r="S281">
            <v>1.01325</v>
          </cell>
          <cell r="T281">
            <v>15</v>
          </cell>
          <cell r="U281" t="str">
            <v>Gauge</v>
          </cell>
          <cell r="V281" t="str">
            <v>NX-19 GCN</v>
          </cell>
          <cell r="W281" t="str">
            <v>REMI Orifice</v>
          </cell>
          <cell r="X281" t="str">
            <v>Recalculate Energy</v>
          </cell>
          <cell r="Y281" t="str">
            <v>Daily</v>
          </cell>
          <cell r="Z281" t="str">
            <v>Sampled</v>
          </cell>
          <cell r="AA281" t="str">
            <v>FIMIGAS</v>
          </cell>
          <cell r="AB281" t="str">
            <v>VESCOM 3V</v>
          </cell>
          <cell r="AC281" t="str">
            <v>Daily</v>
          </cell>
          <cell r="AD281" t="str">
            <v>MTR Estimation (Last Good Value)</v>
          </cell>
          <cell r="AE281" t="str">
            <v>None</v>
          </cell>
          <cell r="AF281" t="str">
            <v>Monthly</v>
          </cell>
          <cell r="AG281">
            <v>0</v>
          </cell>
          <cell r="AH281">
            <v>15</v>
          </cell>
          <cell r="AI281" t="str">
            <v>Corner Tap</v>
          </cell>
          <cell r="AJ281">
            <v>0.5</v>
          </cell>
          <cell r="AZ281">
            <v>2</v>
          </cell>
          <cell r="BD281">
            <v>1</v>
          </cell>
        </row>
        <row r="282">
          <cell r="A282">
            <v>9200</v>
          </cell>
          <cell r="B282">
            <v>9200</v>
          </cell>
          <cell r="C282" t="str">
            <v>COL00009200SA</v>
          </cell>
          <cell r="D282" t="str">
            <v>CENTRALE COLLALTO Met.16"-IMMISSIONE IN STOCK</v>
          </cell>
          <cell r="E282" t="str">
            <v>K04</v>
          </cell>
          <cell r="F282" t="str">
            <v>Collalto immissione a stoccaggio livello A - E (Verifica A.O.P. 90)</v>
          </cell>
          <cell r="H282" t="str">
            <v>DMDU</v>
          </cell>
          <cell r="I282" t="str">
            <v>TV</v>
          </cell>
          <cell r="J282" t="str">
            <v>Edison T&amp;S</v>
          </cell>
          <cell r="K282" t="str">
            <v>Orifice Meter</v>
          </cell>
          <cell r="L282" t="str">
            <v>Storage</v>
          </cell>
          <cell r="M282" t="str">
            <v>Orifice EFM</v>
          </cell>
          <cell r="N282">
            <v>0.25</v>
          </cell>
          <cell r="O282">
            <v>0.25</v>
          </cell>
          <cell r="P282">
            <v>0.25</v>
          </cell>
          <cell r="Q282">
            <v>1</v>
          </cell>
          <cell r="R282">
            <v>1.0125</v>
          </cell>
          <cell r="S282">
            <v>1.01325</v>
          </cell>
          <cell r="T282">
            <v>15</v>
          </cell>
          <cell r="U282" t="str">
            <v>Gauge</v>
          </cell>
          <cell r="V282" t="str">
            <v>NX-19 GCN</v>
          </cell>
          <cell r="W282" t="str">
            <v>REMI Orifice</v>
          </cell>
          <cell r="X282" t="str">
            <v>Recalculate Energy</v>
          </cell>
          <cell r="Y282" t="str">
            <v>Daily</v>
          </cell>
          <cell r="Z282" t="str">
            <v>Sampled</v>
          </cell>
          <cell r="AA282" t="str">
            <v>FIMIGAS</v>
          </cell>
          <cell r="AB282" t="str">
            <v>VESCOM 3V</v>
          </cell>
          <cell r="AC282" t="str">
            <v>Daily</v>
          </cell>
          <cell r="AD282" t="str">
            <v>MTR Estimation (Last Good Value)</v>
          </cell>
          <cell r="AE282" t="str">
            <v>None</v>
          </cell>
          <cell r="AF282" t="str">
            <v>Monthly</v>
          </cell>
          <cell r="AG282">
            <v>0</v>
          </cell>
          <cell r="AH282">
            <v>15</v>
          </cell>
          <cell r="AI282" t="str">
            <v>Corner Tap</v>
          </cell>
          <cell r="AJ282">
            <v>0.5</v>
          </cell>
          <cell r="AZ282">
            <v>2</v>
          </cell>
          <cell r="BD282">
            <v>1</v>
          </cell>
        </row>
        <row r="283">
          <cell r="A283">
            <v>9201</v>
          </cell>
          <cell r="B283">
            <v>9201</v>
          </cell>
          <cell r="E283" t="str">
            <v>K04</v>
          </cell>
          <cell r="F283" t="str">
            <v>Collalto immissione a stoccaggio livello A - E (Verifica A.O.P. 90)</v>
          </cell>
          <cell r="H283" t="str">
            <v>DMDU</v>
          </cell>
          <cell r="I283" t="str">
            <v>TV</v>
          </cell>
          <cell r="K283" t="str">
            <v>Orifice Meter</v>
          </cell>
          <cell r="L283" t="str">
            <v>Storage</v>
          </cell>
          <cell r="M283" t="str">
            <v>Orifice EFM</v>
          </cell>
          <cell r="N283">
            <v>0.25</v>
          </cell>
          <cell r="O283">
            <v>0.25</v>
          </cell>
          <cell r="P283">
            <v>0.25</v>
          </cell>
          <cell r="Q283">
            <v>1</v>
          </cell>
          <cell r="R283">
            <v>1.0125</v>
          </cell>
          <cell r="S283">
            <v>1.01325</v>
          </cell>
          <cell r="T283">
            <v>15</v>
          </cell>
          <cell r="U283" t="str">
            <v>Gauge</v>
          </cell>
          <cell r="V283" t="str">
            <v>NX-19 GCN</v>
          </cell>
          <cell r="W283" t="str">
            <v>REMI Orifice</v>
          </cell>
          <cell r="X283" t="str">
            <v>Recalculate Energy</v>
          </cell>
          <cell r="Y283" t="str">
            <v>Daily</v>
          </cell>
          <cell r="Z283" t="str">
            <v>Sampled</v>
          </cell>
          <cell r="AA283" t="str">
            <v>FIMIGAS</v>
          </cell>
          <cell r="AB283" t="str">
            <v>VESCOM 3V</v>
          </cell>
          <cell r="AC283" t="str">
            <v>Daily</v>
          </cell>
          <cell r="AD283" t="str">
            <v>MTR Estimation (Last Good Value)</v>
          </cell>
          <cell r="AE283" t="str">
            <v>None</v>
          </cell>
          <cell r="AF283" t="str">
            <v>Monthly</v>
          </cell>
          <cell r="AG283">
            <v>0</v>
          </cell>
          <cell r="AH283">
            <v>15</v>
          </cell>
          <cell r="AI283" t="str">
            <v>Corner Tap</v>
          </cell>
          <cell r="AJ283">
            <v>0.5</v>
          </cell>
          <cell r="AZ283">
            <v>2</v>
          </cell>
          <cell r="BD283">
            <v>1</v>
          </cell>
        </row>
        <row r="284">
          <cell r="A284">
            <v>9300</v>
          </cell>
          <cell r="B284">
            <v>9300</v>
          </cell>
          <cell r="C284" t="str">
            <v>COL00009300SA</v>
          </cell>
          <cell r="D284" t="str">
            <v>CENTRALE COLLALTO Met.16"-ESTRAZIONE DA STOCK</v>
          </cell>
          <cell r="E284" t="str">
            <v>SC017</v>
          </cell>
          <cell r="F284" t="str">
            <v>IK-AOP Stoccaggio Collalto (Erogazione)</v>
          </cell>
          <cell r="H284" t="str">
            <v>DMDU</v>
          </cell>
          <cell r="I284" t="str">
            <v>TV</v>
          </cell>
          <cell r="K284" t="str">
            <v>Orifice Meter</v>
          </cell>
          <cell r="L284" t="str">
            <v>Storage</v>
          </cell>
          <cell r="M284" t="str">
            <v>Orifice EFM</v>
          </cell>
          <cell r="N284">
            <v>0.25</v>
          </cell>
          <cell r="O284">
            <v>0.25</v>
          </cell>
          <cell r="P284">
            <v>0.25</v>
          </cell>
          <cell r="Q284">
            <v>1</v>
          </cell>
          <cell r="R284">
            <v>1.0125</v>
          </cell>
          <cell r="S284">
            <v>1.01325</v>
          </cell>
          <cell r="T284">
            <v>15</v>
          </cell>
          <cell r="U284" t="str">
            <v>Gauge</v>
          </cell>
          <cell r="V284" t="str">
            <v>NX-19 GCN</v>
          </cell>
          <cell r="W284" t="str">
            <v>REMI Orifice</v>
          </cell>
          <cell r="X284" t="str">
            <v>Recalculate Energy</v>
          </cell>
          <cell r="Y284" t="str">
            <v>Daily</v>
          </cell>
          <cell r="Z284" t="str">
            <v>Daily</v>
          </cell>
          <cell r="AA284" t="str">
            <v>FIMIGAS</v>
          </cell>
          <cell r="AB284" t="str">
            <v>VESCOM 3V</v>
          </cell>
          <cell r="AC284" t="str">
            <v>Daily</v>
          </cell>
          <cell r="AD284" t="str">
            <v>MTR Estimation (Last Good Value)</v>
          </cell>
          <cell r="AE284" t="str">
            <v>None</v>
          </cell>
          <cell r="AF284" t="str">
            <v>Monthly</v>
          </cell>
          <cell r="AG284">
            <v>0</v>
          </cell>
          <cell r="AH284">
            <v>15</v>
          </cell>
          <cell r="AI284" t="str">
            <v>Corner Tap</v>
          </cell>
          <cell r="AJ284">
            <v>0.5</v>
          </cell>
          <cell r="AZ284">
            <v>2</v>
          </cell>
          <cell r="BD284">
            <v>1</v>
          </cell>
        </row>
        <row r="285">
          <cell r="A285">
            <v>9301</v>
          </cell>
          <cell r="B285">
            <v>9301</v>
          </cell>
          <cell r="E285" t="str">
            <v>SC017</v>
          </cell>
          <cell r="F285" t="str">
            <v>IK-AOP Stoccaggio Collalto (Erogazione)</v>
          </cell>
          <cell r="H285" t="str">
            <v>DMDU</v>
          </cell>
          <cell r="I285" t="str">
            <v>TV</v>
          </cell>
          <cell r="K285" t="str">
            <v>Orifice Meter</v>
          </cell>
          <cell r="L285" t="str">
            <v>Storage</v>
          </cell>
          <cell r="M285" t="str">
            <v>Orifice EFM</v>
          </cell>
          <cell r="N285">
            <v>0.25</v>
          </cell>
          <cell r="O285">
            <v>0.25</v>
          </cell>
          <cell r="P285">
            <v>0.25</v>
          </cell>
          <cell r="Q285">
            <v>1</v>
          </cell>
          <cell r="R285">
            <v>1.0125</v>
          </cell>
          <cell r="S285">
            <v>1.01325</v>
          </cell>
          <cell r="T285">
            <v>15</v>
          </cell>
          <cell r="U285" t="str">
            <v>Gauge</v>
          </cell>
          <cell r="V285" t="str">
            <v>NX-19 GCN</v>
          </cell>
          <cell r="W285" t="str">
            <v>REMI Orifice</v>
          </cell>
          <cell r="X285" t="str">
            <v>Recalculate Energy</v>
          </cell>
          <cell r="Y285" t="str">
            <v>Daily</v>
          </cell>
          <cell r="Z285" t="str">
            <v>Daily</v>
          </cell>
          <cell r="AA285" t="str">
            <v>FIMIGAS</v>
          </cell>
          <cell r="AB285" t="str">
            <v>VESCOM 3V</v>
          </cell>
          <cell r="AC285" t="str">
            <v>Daily</v>
          </cell>
          <cell r="AD285" t="str">
            <v>MTR Estimation (Last Good Value)</v>
          </cell>
          <cell r="AE285" t="str">
            <v>None</v>
          </cell>
          <cell r="AF285" t="str">
            <v>Monthly</v>
          </cell>
          <cell r="AG285">
            <v>0</v>
          </cell>
          <cell r="AH285">
            <v>15</v>
          </cell>
          <cell r="AI285" t="str">
            <v>Corner Tap</v>
          </cell>
          <cell r="AJ285">
            <v>0.5</v>
          </cell>
          <cell r="AZ285">
            <v>2</v>
          </cell>
          <cell r="BD285">
            <v>1</v>
          </cell>
        </row>
        <row r="286">
          <cell r="A286">
            <v>9506</v>
          </cell>
          <cell r="B286">
            <v>9506</v>
          </cell>
          <cell r="C286" t="str">
            <v>SGM00009506D</v>
          </cell>
          <cell r="D286" t="str">
            <v>METANO PUGLIA DI CARDINALI M.</v>
          </cell>
          <cell r="E286" t="str">
            <v>SC012</v>
          </cell>
          <cell r="F286" t="str">
            <v>AOP Cameretta "derivazione  4" e 8" " per S.Severo (Torremaggiore)</v>
          </cell>
          <cell r="G286" t="str">
            <v>EDISON SPA</v>
          </cell>
          <cell r="H286" t="str">
            <v>NDM</v>
          </cell>
          <cell r="I286" t="str">
            <v>FG</v>
          </cell>
          <cell r="K286" t="str">
            <v>Pulse Meter</v>
          </cell>
          <cell r="L286" t="str">
            <v>Deliveries</v>
          </cell>
          <cell r="M286" t="str">
            <v>PD Chart</v>
          </cell>
          <cell r="N286">
            <v>0.25</v>
          </cell>
          <cell r="O286">
            <v>0.25</v>
          </cell>
          <cell r="P286">
            <v>0.25</v>
          </cell>
          <cell r="Q286">
            <v>100</v>
          </cell>
          <cell r="R286">
            <v>1.0125</v>
          </cell>
          <cell r="S286">
            <v>1.01325</v>
          </cell>
          <cell r="T286">
            <v>15</v>
          </cell>
          <cell r="U286" t="str">
            <v>Gauge</v>
          </cell>
          <cell r="V286" t="str">
            <v>NX-19 GCN</v>
          </cell>
          <cell r="W286" t="str">
            <v>REMI Pulse</v>
          </cell>
          <cell r="X286" t="str">
            <v>Recalculate Energy</v>
          </cell>
          <cell r="Y286" t="str">
            <v>Daily</v>
          </cell>
          <cell r="Z286" t="str">
            <v>Daily</v>
          </cell>
          <cell r="AC286" t="str">
            <v>Daily</v>
          </cell>
          <cell r="AD286" t="str">
            <v>MTR Estimation (Last Good Value)</v>
          </cell>
          <cell r="AE286" t="str">
            <v>1.3 Factor</v>
          </cell>
          <cell r="AF286" t="str">
            <v>Monthly</v>
          </cell>
          <cell r="AG286">
            <v>0</v>
          </cell>
          <cell r="AK286">
            <v>1</v>
          </cell>
          <cell r="AL286">
            <v>80</v>
          </cell>
          <cell r="AN286">
            <v>40</v>
          </cell>
          <cell r="AO286">
            <v>-10</v>
          </cell>
          <cell r="AP286" t="str">
            <v>Area</v>
          </cell>
          <cell r="AQ286" t="str">
            <v>Area</v>
          </cell>
          <cell r="AR286">
            <v>60</v>
          </cell>
          <cell r="AS286" t="str">
            <v>None</v>
          </cell>
          <cell r="AT286">
            <v>2</v>
          </cell>
          <cell r="AU286">
            <v>1</v>
          </cell>
          <cell r="AV286">
            <v>6</v>
          </cell>
          <cell r="AW286">
            <v>6</v>
          </cell>
          <cell r="AX286">
            <v>6</v>
          </cell>
          <cell r="AY286">
            <v>7</v>
          </cell>
        </row>
        <row r="287">
          <cell r="A287">
            <v>9507</v>
          </cell>
          <cell r="B287">
            <v>9507</v>
          </cell>
          <cell r="E287" t="str">
            <v>S08</v>
          </cell>
          <cell r="F287" t="str">
            <v>TORREMAGGIORE - CHIEUTI</v>
          </cell>
          <cell r="H287" t="str">
            <v>NDM</v>
          </cell>
          <cell r="K287" t="str">
            <v>Manual Meter</v>
          </cell>
          <cell r="L287" t="str">
            <v>Deliveries</v>
          </cell>
          <cell r="M287" t="str">
            <v>In-house meter</v>
          </cell>
          <cell r="N287">
            <v>0.25</v>
          </cell>
          <cell r="O287">
            <v>0.25</v>
          </cell>
          <cell r="P287">
            <v>0.25</v>
          </cell>
          <cell r="Q287">
            <v>100</v>
          </cell>
          <cell r="R287">
            <v>1.0013700000000001</v>
          </cell>
          <cell r="S287">
            <v>1.01325</v>
          </cell>
          <cell r="T287">
            <v>15</v>
          </cell>
          <cell r="U287" t="str">
            <v>Gauge</v>
          </cell>
          <cell r="V287" t="str">
            <v>NX-19 GCN</v>
          </cell>
          <cell r="X287" t="str">
            <v>Recalculate Energy</v>
          </cell>
          <cell r="Y287" t="str">
            <v>Daily</v>
          </cell>
          <cell r="Z287" t="str">
            <v>Sampled</v>
          </cell>
          <cell r="AC287" t="str">
            <v>Daily</v>
          </cell>
          <cell r="AD287" t="str">
            <v>MTR Estimation (Last Good Value)</v>
          </cell>
          <cell r="AE287" t="str">
            <v>None</v>
          </cell>
          <cell r="AF287" t="str">
            <v>Monthly</v>
          </cell>
          <cell r="AG287">
            <v>0</v>
          </cell>
        </row>
        <row r="288">
          <cell r="A288">
            <v>9508</v>
          </cell>
          <cell r="B288">
            <v>9508</v>
          </cell>
          <cell r="E288" t="str">
            <v>S08</v>
          </cell>
          <cell r="F288" t="str">
            <v>TORREMAGGIORE - CHIEUTI</v>
          </cell>
          <cell r="H288" t="str">
            <v>NDM</v>
          </cell>
          <cell r="K288" t="str">
            <v>Manual Meter</v>
          </cell>
          <cell r="L288" t="str">
            <v>Deliveries</v>
          </cell>
          <cell r="M288" t="str">
            <v>In-house meter</v>
          </cell>
          <cell r="N288">
            <v>0.25</v>
          </cell>
          <cell r="O288">
            <v>0.25</v>
          </cell>
          <cell r="P288">
            <v>0.25</v>
          </cell>
          <cell r="Q288">
            <v>100</v>
          </cell>
          <cell r="R288">
            <v>1.0013700000000001</v>
          </cell>
          <cell r="S288">
            <v>1.01325</v>
          </cell>
          <cell r="T288">
            <v>15</v>
          </cell>
          <cell r="U288" t="str">
            <v>Gauge</v>
          </cell>
          <cell r="V288" t="str">
            <v>NX-19 GCN</v>
          </cell>
          <cell r="X288" t="str">
            <v>Recalculate Energy</v>
          </cell>
          <cell r="Y288" t="str">
            <v>Daily</v>
          </cell>
          <cell r="Z288" t="str">
            <v>Sampled</v>
          </cell>
          <cell r="AC288" t="str">
            <v>Daily</v>
          </cell>
          <cell r="AD288" t="str">
            <v>MTR Estimation (Last Good Value)</v>
          </cell>
          <cell r="AE288" t="str">
            <v>None</v>
          </cell>
          <cell r="AF288" t="str">
            <v>Monthly</v>
          </cell>
          <cell r="AG288">
            <v>0</v>
          </cell>
        </row>
        <row r="289">
          <cell r="A289">
            <v>9523</v>
          </cell>
          <cell r="B289">
            <v>9523</v>
          </cell>
          <cell r="C289" t="str">
            <v>CEL00009001P</v>
          </cell>
          <cell r="D289" t="str">
            <v>CELLINO PRODUZIONE CAMPO</v>
          </cell>
          <cell r="E289" t="str">
            <v>C06</v>
          </cell>
          <cell r="F289" t="str">
            <v>Centrale EGAS Cellino - Uscita su Rete Cellino (Prod. Campo)</v>
          </cell>
          <cell r="H289" t="str">
            <v>DMDU</v>
          </cell>
          <cell r="I289" t="str">
            <v>PE</v>
          </cell>
          <cell r="J289" t="str">
            <v>Edison T&amp;S</v>
          </cell>
          <cell r="K289" t="str">
            <v>Manual Meter</v>
          </cell>
          <cell r="L289" t="str">
            <v>Regional Production</v>
          </cell>
          <cell r="M289" t="str">
            <v>In-house meter</v>
          </cell>
          <cell r="N289">
            <v>0.25</v>
          </cell>
          <cell r="O289">
            <v>0.25</v>
          </cell>
          <cell r="P289">
            <v>0.25</v>
          </cell>
          <cell r="Q289">
            <v>1</v>
          </cell>
          <cell r="R289">
            <v>1.01325</v>
          </cell>
          <cell r="S289">
            <v>1.01325</v>
          </cell>
          <cell r="T289">
            <v>15</v>
          </cell>
          <cell r="U289" t="str">
            <v>Gauge</v>
          </cell>
          <cell r="V289" t="str">
            <v>NX-19 GCN</v>
          </cell>
          <cell r="X289" t="str">
            <v>Recalculate Energy</v>
          </cell>
          <cell r="Y289" t="str">
            <v>Daily</v>
          </cell>
          <cell r="Z289" t="str">
            <v>Sampled</v>
          </cell>
          <cell r="AC289" t="str">
            <v>Daily</v>
          </cell>
          <cell r="AD289" t="str">
            <v>MTR Estimation (Last Good Value)</v>
          </cell>
          <cell r="AE289" t="str">
            <v>None</v>
          </cell>
          <cell r="AG289">
            <v>0</v>
          </cell>
        </row>
        <row r="290">
          <cell r="A290">
            <v>9550</v>
          </cell>
          <cell r="B290">
            <v>9550</v>
          </cell>
          <cell r="C290" t="str">
            <v>GAR00009550D</v>
          </cell>
          <cell r="D290" t="str">
            <v>COMUNE DI GARAGUSO</v>
          </cell>
          <cell r="E290" t="str">
            <v>SC013</v>
          </cell>
          <cell r="F290" t="str">
            <v>IP-AOP Centrale Garaguso</v>
          </cell>
          <cell r="H290" t="str">
            <v>DMDU</v>
          </cell>
          <cell r="I290" t="str">
            <v>MT</v>
          </cell>
          <cell r="K290" t="str">
            <v>Pulse Meter</v>
          </cell>
          <cell r="L290" t="str">
            <v>Deliveries</v>
          </cell>
          <cell r="M290" t="str">
            <v>PD Chart</v>
          </cell>
          <cell r="N290">
            <v>0.25</v>
          </cell>
          <cell r="O290">
            <v>0.25</v>
          </cell>
          <cell r="P290">
            <v>0.25</v>
          </cell>
          <cell r="Q290">
            <v>255</v>
          </cell>
          <cell r="R290">
            <v>0.98323000000000005</v>
          </cell>
          <cell r="S290">
            <v>1.01325</v>
          </cell>
          <cell r="T290">
            <v>15</v>
          </cell>
          <cell r="U290" t="str">
            <v>Gauge</v>
          </cell>
          <cell r="V290" t="str">
            <v>NX-19 GCN</v>
          </cell>
          <cell r="W290" t="str">
            <v>REMI Pulse</v>
          </cell>
          <cell r="X290" t="str">
            <v>Recalculate Energy</v>
          </cell>
          <cell r="Y290" t="str">
            <v>Daily</v>
          </cell>
          <cell r="Z290" t="str">
            <v>Sampled</v>
          </cell>
          <cell r="AA290" t="str">
            <v>FIORENTINI</v>
          </cell>
          <cell r="AB290" t="str">
            <v>EXPLORE FT-10</v>
          </cell>
          <cell r="AC290" t="str">
            <v>Daily</v>
          </cell>
          <cell r="AD290" t="str">
            <v>MTR Estimation (Last Good Value)</v>
          </cell>
          <cell r="AE290" t="str">
            <v>Alternate Meter Profile</v>
          </cell>
          <cell r="AF290" t="str">
            <v>Monthly</v>
          </cell>
          <cell r="AG290">
            <v>129</v>
          </cell>
          <cell r="AK290">
            <v>1</v>
          </cell>
          <cell r="AL290">
            <v>10</v>
          </cell>
          <cell r="AN290">
            <v>40</v>
          </cell>
          <cell r="AO290">
            <v>-10</v>
          </cell>
          <cell r="AP290" t="str">
            <v>Area</v>
          </cell>
          <cell r="AQ290" t="str">
            <v>Area</v>
          </cell>
          <cell r="AR290">
            <v>60</v>
          </cell>
          <cell r="AS290" t="str">
            <v>None</v>
          </cell>
          <cell r="AT290">
            <v>2</v>
          </cell>
          <cell r="AU290">
            <v>2</v>
          </cell>
          <cell r="AV290">
            <v>7</v>
          </cell>
          <cell r="AW290">
            <v>6</v>
          </cell>
          <cell r="AX290">
            <v>7</v>
          </cell>
          <cell r="AY290">
            <v>7</v>
          </cell>
        </row>
        <row r="291">
          <cell r="A291">
            <v>9580</v>
          </cell>
          <cell r="B291">
            <v>9580</v>
          </cell>
          <cell r="C291" t="str">
            <v>CIR00009580D</v>
          </cell>
          <cell r="D291" t="str">
            <v>ENICHEM S.p.A.</v>
          </cell>
          <cell r="E291" t="str">
            <v>SC016</v>
          </cell>
          <cell r="F291" t="str">
            <v>IP-AOP Centrale Cirò</v>
          </cell>
          <cell r="G291" t="str">
            <v>EDISON SPA</v>
          </cell>
          <cell r="H291" t="str">
            <v>DMMUC</v>
          </cell>
          <cell r="I291" t="str">
            <v>KR</v>
          </cell>
          <cell r="K291" t="str">
            <v>Pulse Meter</v>
          </cell>
          <cell r="L291" t="str">
            <v>Deliveries</v>
          </cell>
          <cell r="M291" t="str">
            <v>PD Chart</v>
          </cell>
          <cell r="N291">
            <v>0.25</v>
          </cell>
          <cell r="O291">
            <v>0.25</v>
          </cell>
          <cell r="P291">
            <v>0</v>
          </cell>
          <cell r="Q291">
            <v>5</v>
          </cell>
          <cell r="R291">
            <v>1.0126500000000001</v>
          </cell>
          <cell r="S291">
            <v>1.01325</v>
          </cell>
          <cell r="T291">
            <v>15</v>
          </cell>
          <cell r="U291" t="str">
            <v>Gauge</v>
          </cell>
          <cell r="V291" t="str">
            <v>NX-19 GCN</v>
          </cell>
          <cell r="W291" t="str">
            <v>REMI Pulse</v>
          </cell>
          <cell r="X291" t="str">
            <v>Recalculate Energy</v>
          </cell>
          <cell r="Y291" t="str">
            <v>Daily</v>
          </cell>
          <cell r="Z291" t="str">
            <v>Sampled</v>
          </cell>
          <cell r="AA291" t="str">
            <v>ELKRO GAS</v>
          </cell>
          <cell r="AB291" t="str">
            <v>EK230</v>
          </cell>
          <cell r="AC291" t="str">
            <v>Daily</v>
          </cell>
          <cell r="AD291" t="str">
            <v>MTR Estimation (Last Good Value)</v>
          </cell>
          <cell r="AE291" t="str">
            <v>1.3 Factor</v>
          </cell>
          <cell r="AF291" t="str">
            <v>Monthly</v>
          </cell>
          <cell r="AG291">
            <v>0</v>
          </cell>
          <cell r="AK291">
            <v>1</v>
          </cell>
          <cell r="AL291">
            <v>6</v>
          </cell>
          <cell r="AN291">
            <v>40</v>
          </cell>
          <cell r="AO291">
            <v>-10</v>
          </cell>
          <cell r="AP291" t="str">
            <v>Area</v>
          </cell>
          <cell r="AQ291" t="str">
            <v>Area</v>
          </cell>
          <cell r="AR291">
            <v>60</v>
          </cell>
          <cell r="AS291" t="str">
            <v>None</v>
          </cell>
          <cell r="AT291">
            <v>1</v>
          </cell>
          <cell r="AU291">
            <v>1</v>
          </cell>
          <cell r="AV291">
            <v>7</v>
          </cell>
          <cell r="AW291">
            <v>7</v>
          </cell>
          <cell r="AX291">
            <v>7</v>
          </cell>
          <cell r="AY291">
            <v>7</v>
          </cell>
        </row>
        <row r="292">
          <cell r="A292">
            <v>9590</v>
          </cell>
          <cell r="B292">
            <v>9590</v>
          </cell>
          <cell r="C292" t="str">
            <v>COM00009590D</v>
          </cell>
          <cell r="D292" t="str">
            <v>POLIMERI EUROPA SPA</v>
          </cell>
          <cell r="E292" t="str">
            <v>SC014</v>
          </cell>
          <cell r="F292" t="str">
            <v>IP-AOP Centrale Comiso</v>
          </cell>
          <cell r="G292" t="str">
            <v>EDISON SPA</v>
          </cell>
          <cell r="H292" t="str">
            <v>DMMU</v>
          </cell>
          <cell r="I292" t="str">
            <v>RG</v>
          </cell>
          <cell r="K292" t="str">
            <v>Orifice Meter</v>
          </cell>
          <cell r="L292" t="str">
            <v>Deliveries</v>
          </cell>
          <cell r="M292" t="str">
            <v>Orifice Chart</v>
          </cell>
          <cell r="N292">
            <v>0.25</v>
          </cell>
          <cell r="O292">
            <v>0.25</v>
          </cell>
          <cell r="P292">
            <v>0</v>
          </cell>
          <cell r="Q292">
            <v>510</v>
          </cell>
          <cell r="R292">
            <v>0.95408999999999999</v>
          </cell>
          <cell r="S292">
            <v>1.01325</v>
          </cell>
          <cell r="T292">
            <v>15</v>
          </cell>
          <cell r="U292" t="str">
            <v>Gauge</v>
          </cell>
          <cell r="V292" t="str">
            <v>NX-19 GCN</v>
          </cell>
          <cell r="W292" t="str">
            <v>REMI Orifice</v>
          </cell>
          <cell r="X292" t="str">
            <v>Recalculate Energy</v>
          </cell>
          <cell r="Y292" t="str">
            <v>Daily</v>
          </cell>
          <cell r="Z292" t="str">
            <v>Sampled</v>
          </cell>
          <cell r="AC292" t="str">
            <v>Daily</v>
          </cell>
          <cell r="AD292" t="str">
            <v>MTR Estimation (Last Good Value)</v>
          </cell>
          <cell r="AE292" t="str">
            <v>None</v>
          </cell>
          <cell r="AF292" t="str">
            <v>Monthly</v>
          </cell>
          <cell r="AG292">
            <v>0</v>
          </cell>
          <cell r="AH292">
            <v>15</v>
          </cell>
          <cell r="AI292" t="str">
            <v>Corner Tap</v>
          </cell>
          <cell r="AJ292">
            <v>0.5</v>
          </cell>
          <cell r="AK292">
            <v>1</v>
          </cell>
          <cell r="AL292">
            <v>10.130000000000001</v>
          </cell>
          <cell r="AM292">
            <v>196.14</v>
          </cell>
          <cell r="AN292">
            <v>40</v>
          </cell>
          <cell r="AO292">
            <v>-10</v>
          </cell>
          <cell r="AP292" t="str">
            <v>Area</v>
          </cell>
          <cell r="AQ292" t="str">
            <v>Area</v>
          </cell>
          <cell r="AR292">
            <v>1</v>
          </cell>
          <cell r="AT292">
            <v>2</v>
          </cell>
          <cell r="AU292">
            <v>2</v>
          </cell>
          <cell r="AZ292">
            <v>125</v>
          </cell>
          <cell r="BA292">
            <v>125</v>
          </cell>
          <cell r="BB292">
            <v>125</v>
          </cell>
          <cell r="BC292">
            <v>2</v>
          </cell>
          <cell r="BD292">
            <v>54.576999999999998</v>
          </cell>
          <cell r="BE292">
            <v>54.576999999999998</v>
          </cell>
          <cell r="BF292">
            <v>54.576999999999998</v>
          </cell>
          <cell r="BG292">
            <v>1</v>
          </cell>
        </row>
        <row r="293">
          <cell r="A293">
            <v>9591</v>
          </cell>
          <cell r="B293">
            <v>9591</v>
          </cell>
          <cell r="C293" t="str">
            <v>COM00009591D</v>
          </cell>
          <cell r="D293" t="str">
            <v>METRA RAGUSA SpA (ex Almer)</v>
          </cell>
          <cell r="E293" t="str">
            <v>SC014</v>
          </cell>
          <cell r="F293" t="str">
            <v>IP-AOP Centrale Comiso</v>
          </cell>
          <cell r="G293" t="str">
            <v>EDISON SPA</v>
          </cell>
          <cell r="H293" t="str">
            <v>NDM</v>
          </cell>
          <cell r="I293" t="str">
            <v>RG</v>
          </cell>
          <cell r="K293" t="str">
            <v>Pulse Meter</v>
          </cell>
          <cell r="L293" t="str">
            <v>Deliveries</v>
          </cell>
          <cell r="M293" t="str">
            <v>PD Chart</v>
          </cell>
          <cell r="N293">
            <v>0.25</v>
          </cell>
          <cell r="O293">
            <v>0.25</v>
          </cell>
          <cell r="P293">
            <v>0</v>
          </cell>
          <cell r="Q293">
            <v>594</v>
          </cell>
          <cell r="R293">
            <v>0.94467999999999996</v>
          </cell>
          <cell r="S293">
            <v>1.01325</v>
          </cell>
          <cell r="T293">
            <v>15</v>
          </cell>
          <cell r="U293" t="str">
            <v>Gauge</v>
          </cell>
          <cell r="V293" t="str">
            <v>NX-19 GCN</v>
          </cell>
          <cell r="W293" t="str">
            <v>REMI Pulse</v>
          </cell>
          <cell r="X293" t="str">
            <v>Recalculate Energy</v>
          </cell>
          <cell r="Y293" t="str">
            <v>Daily</v>
          </cell>
          <cell r="Z293" t="str">
            <v>Sampled</v>
          </cell>
          <cell r="AC293" t="str">
            <v>Daily</v>
          </cell>
          <cell r="AD293" t="str">
            <v>MTR Estimation (Last Good Value)</v>
          </cell>
          <cell r="AE293" t="str">
            <v>1.3 Factor</v>
          </cell>
          <cell r="AF293" t="str">
            <v>Monthly</v>
          </cell>
          <cell r="AG293">
            <v>0</v>
          </cell>
          <cell r="AK293">
            <v>1</v>
          </cell>
          <cell r="AL293">
            <v>2.5</v>
          </cell>
          <cell r="AN293">
            <v>40</v>
          </cell>
          <cell r="AO293">
            <v>-10</v>
          </cell>
          <cell r="AP293" t="str">
            <v>Area</v>
          </cell>
          <cell r="AQ293" t="str">
            <v>Area</v>
          </cell>
          <cell r="AR293">
            <v>60</v>
          </cell>
          <cell r="AS293" t="str">
            <v>None</v>
          </cell>
          <cell r="AT293">
            <v>2</v>
          </cell>
          <cell r="AU293">
            <v>2</v>
          </cell>
          <cell r="AV293">
            <v>6</v>
          </cell>
          <cell r="AW293">
            <v>6</v>
          </cell>
          <cell r="AX293">
            <v>7</v>
          </cell>
          <cell r="AY293">
            <v>7</v>
          </cell>
        </row>
        <row r="294">
          <cell r="A294">
            <v>9592</v>
          </cell>
          <cell r="B294">
            <v>9592</v>
          </cell>
          <cell r="C294" t="str">
            <v>COM00009592D</v>
          </cell>
          <cell r="D294" t="str">
            <v>IBLA S.P.A.</v>
          </cell>
          <cell r="E294" t="str">
            <v>SC015</v>
          </cell>
          <cell r="F294" t="str">
            <v>II-AOP Cabina Snam Comiso</v>
          </cell>
          <cell r="G294" t="str">
            <v>EDISON SPA</v>
          </cell>
          <cell r="H294" t="str">
            <v>NDM</v>
          </cell>
          <cell r="I294" t="str">
            <v>RG</v>
          </cell>
          <cell r="K294" t="str">
            <v>Pulse Meter</v>
          </cell>
          <cell r="L294" t="str">
            <v>Deliveries</v>
          </cell>
          <cell r="M294" t="str">
            <v>PD Chart</v>
          </cell>
          <cell r="N294">
            <v>0.25</v>
          </cell>
          <cell r="O294">
            <v>0.25</v>
          </cell>
          <cell r="P294">
            <v>0.25</v>
          </cell>
          <cell r="Q294">
            <v>585</v>
          </cell>
          <cell r="R294">
            <v>0.94567999999999997</v>
          </cell>
          <cell r="S294">
            <v>1.01325</v>
          </cell>
          <cell r="T294">
            <v>15</v>
          </cell>
          <cell r="U294" t="str">
            <v>Gauge</v>
          </cell>
          <cell r="V294" t="str">
            <v>NX-19 GCN</v>
          </cell>
          <cell r="W294" t="str">
            <v>REMI Pulse</v>
          </cell>
          <cell r="X294" t="str">
            <v>Recalculate Energy</v>
          </cell>
          <cell r="Y294" t="str">
            <v>Daily</v>
          </cell>
          <cell r="Z294" t="str">
            <v>Sampled</v>
          </cell>
          <cell r="AC294" t="str">
            <v>Daily</v>
          </cell>
          <cell r="AD294" t="str">
            <v>MTR Estimation (Last Good Value)</v>
          </cell>
          <cell r="AE294" t="str">
            <v>1.3 Factor</v>
          </cell>
          <cell r="AF294" t="str">
            <v>Monthly</v>
          </cell>
          <cell r="AG294">
            <v>0</v>
          </cell>
          <cell r="AK294">
            <v>1</v>
          </cell>
          <cell r="AL294">
            <v>6</v>
          </cell>
          <cell r="AN294">
            <v>40</v>
          </cell>
          <cell r="AO294">
            <v>-10</v>
          </cell>
          <cell r="AP294" t="str">
            <v>Area</v>
          </cell>
          <cell r="AQ294" t="str">
            <v>Area</v>
          </cell>
          <cell r="AR294">
            <v>60</v>
          </cell>
          <cell r="AS294" t="str">
            <v>None</v>
          </cell>
          <cell r="AT294">
            <v>2</v>
          </cell>
          <cell r="AU294">
            <v>2</v>
          </cell>
          <cell r="AV294">
            <v>6</v>
          </cell>
          <cell r="AW294">
            <v>6</v>
          </cell>
          <cell r="AX294">
            <v>6</v>
          </cell>
          <cell r="AY294">
            <v>7</v>
          </cell>
        </row>
        <row r="295">
          <cell r="A295">
            <v>9693</v>
          </cell>
          <cell r="B295">
            <v>9693</v>
          </cell>
          <cell r="C295" t="str">
            <v>SGM00009693DA</v>
          </cell>
          <cell r="D295" t="str">
            <v>SERENE S.p.a.(Cassino)</v>
          </cell>
          <cell r="E295" t="str">
            <v>SC008</v>
          </cell>
          <cell r="F295" t="str">
            <v>AOP cabina di Roccasecca</v>
          </cell>
          <cell r="G295" t="str">
            <v>EDISON SPA</v>
          </cell>
          <cell r="H295" t="str">
            <v>DMDU</v>
          </cell>
          <cell r="I295" t="str">
            <v>FR</v>
          </cell>
          <cell r="K295" t="str">
            <v>Pulse Meter</v>
          </cell>
          <cell r="L295" t="str">
            <v>Deliveries</v>
          </cell>
          <cell r="M295" t="str">
            <v>PD Chart</v>
          </cell>
          <cell r="N295">
            <v>0.25</v>
          </cell>
          <cell r="O295">
            <v>0.25</v>
          </cell>
          <cell r="P295">
            <v>0.25</v>
          </cell>
          <cell r="Q295">
            <v>98</v>
          </cell>
          <cell r="R295">
            <v>1.0016099999999999</v>
          </cell>
          <cell r="S295">
            <v>1.01325</v>
          </cell>
          <cell r="T295">
            <v>15</v>
          </cell>
          <cell r="U295" t="str">
            <v>Gauge</v>
          </cell>
          <cell r="V295" t="str">
            <v>NX-19 GCN</v>
          </cell>
          <cell r="W295" t="str">
            <v>REMI Pulse</v>
          </cell>
          <cell r="X295" t="str">
            <v>Recalculate Energy</v>
          </cell>
          <cell r="Y295" t="str">
            <v>Daily</v>
          </cell>
          <cell r="Z295" t="str">
            <v>Daily</v>
          </cell>
          <cell r="AA295" t="str">
            <v>FIMIGAS</v>
          </cell>
          <cell r="AB295" t="str">
            <v>VESCOM 3C</v>
          </cell>
          <cell r="AC295" t="str">
            <v>Daily</v>
          </cell>
          <cell r="AD295" t="str">
            <v>MTR Estimation (Last Good Value)</v>
          </cell>
          <cell r="AE295" t="str">
            <v>1.3 Factor</v>
          </cell>
          <cell r="AF295" t="str">
            <v>Monthly</v>
          </cell>
          <cell r="AG295">
            <v>0</v>
          </cell>
          <cell r="AK295">
            <v>1</v>
          </cell>
          <cell r="AL295">
            <v>100</v>
          </cell>
          <cell r="AN295">
            <v>40</v>
          </cell>
          <cell r="AO295">
            <v>-10</v>
          </cell>
          <cell r="AP295" t="str">
            <v>Area</v>
          </cell>
          <cell r="AQ295" t="str">
            <v>Area</v>
          </cell>
          <cell r="AR295">
            <v>60</v>
          </cell>
          <cell r="AS295" t="str">
            <v>None</v>
          </cell>
          <cell r="AT295">
            <v>1</v>
          </cell>
          <cell r="AU295">
            <v>1</v>
          </cell>
          <cell r="AV295">
            <v>6</v>
          </cell>
          <cell r="AW295">
            <v>7</v>
          </cell>
          <cell r="AX295">
            <v>7</v>
          </cell>
          <cell r="AY295">
            <v>7</v>
          </cell>
        </row>
        <row r="296">
          <cell r="A296">
            <v>9694</v>
          </cell>
          <cell r="B296">
            <v>9694</v>
          </cell>
          <cell r="C296" t="str">
            <v>SGM00009693DA</v>
          </cell>
          <cell r="D296" t="str">
            <v>SERENE S.p.a.(Cassino)</v>
          </cell>
          <cell r="E296" t="str">
            <v>SC008</v>
          </cell>
          <cell r="F296" t="str">
            <v>AOP cabina di Roccasecca</v>
          </cell>
          <cell r="G296" t="str">
            <v>EDISON SPA</v>
          </cell>
          <cell r="H296" t="str">
            <v>DMDU</v>
          </cell>
          <cell r="I296" t="str">
            <v>FR</v>
          </cell>
          <cell r="K296" t="str">
            <v>Orifice Meter</v>
          </cell>
          <cell r="L296" t="str">
            <v>Deliveries</v>
          </cell>
          <cell r="M296" t="str">
            <v>Orifice Chart</v>
          </cell>
          <cell r="N296">
            <v>0.25</v>
          </cell>
          <cell r="O296">
            <v>0.25</v>
          </cell>
          <cell r="P296">
            <v>0.25</v>
          </cell>
          <cell r="Q296">
            <v>98</v>
          </cell>
          <cell r="R296">
            <v>1.01325</v>
          </cell>
          <cell r="S296">
            <v>1.01325</v>
          </cell>
          <cell r="T296">
            <v>15</v>
          </cell>
          <cell r="U296" t="str">
            <v>Gauge</v>
          </cell>
          <cell r="V296" t="str">
            <v>NX-19 GCN</v>
          </cell>
          <cell r="W296" t="str">
            <v>REMI Orifice</v>
          </cell>
          <cell r="X296" t="str">
            <v>Recalculate Energy</v>
          </cell>
          <cell r="Y296" t="str">
            <v>Daily</v>
          </cell>
          <cell r="Z296" t="str">
            <v>Daily</v>
          </cell>
          <cell r="AA296" t="str">
            <v>FIMIGAS</v>
          </cell>
          <cell r="AB296" t="str">
            <v>VESCOM 3V</v>
          </cell>
          <cell r="AC296" t="str">
            <v>Daily</v>
          </cell>
          <cell r="AD296" t="str">
            <v>MTR Estimation (Last Good Value)</v>
          </cell>
          <cell r="AE296" t="str">
            <v>None</v>
          </cell>
          <cell r="AF296" t="str">
            <v>Monthly</v>
          </cell>
          <cell r="AG296">
            <v>0</v>
          </cell>
          <cell r="AH296">
            <v>15</v>
          </cell>
          <cell r="AI296" t="str">
            <v>Flange Tap</v>
          </cell>
          <cell r="AJ296">
            <v>0.5</v>
          </cell>
          <cell r="AK296">
            <v>1</v>
          </cell>
          <cell r="AL296">
            <v>100</v>
          </cell>
          <cell r="AM296">
            <v>500</v>
          </cell>
          <cell r="AN296">
            <v>40</v>
          </cell>
          <cell r="AO296">
            <v>-10</v>
          </cell>
          <cell r="AP296" t="str">
            <v>Area</v>
          </cell>
          <cell r="AQ296" t="str">
            <v>Area</v>
          </cell>
          <cell r="AR296">
            <v>1</v>
          </cell>
          <cell r="AT296">
            <v>1</v>
          </cell>
          <cell r="AU296">
            <v>1</v>
          </cell>
          <cell r="AZ296">
            <v>154</v>
          </cell>
          <cell r="BA296">
            <v>154</v>
          </cell>
          <cell r="BB296">
            <v>2</v>
          </cell>
          <cell r="BC296">
            <v>2</v>
          </cell>
          <cell r="BD296">
            <v>96.281999999999996</v>
          </cell>
          <cell r="BE296">
            <v>96.281999999999996</v>
          </cell>
          <cell r="BF296">
            <v>1</v>
          </cell>
          <cell r="BG296">
            <v>1</v>
          </cell>
        </row>
        <row r="297">
          <cell r="A297">
            <v>9695</v>
          </cell>
          <cell r="B297">
            <v>9695</v>
          </cell>
          <cell r="C297" t="str">
            <v>NET00009695DA</v>
          </cell>
          <cell r="D297" t="str">
            <v>SERENE S.p.a.(Termoli)</v>
          </cell>
          <cell r="E297" t="str">
            <v>S07</v>
          </cell>
          <cell r="F297" t="str">
            <v>TERMOLI</v>
          </cell>
          <cell r="H297" t="str">
            <v>DMMUC</v>
          </cell>
          <cell r="I297" t="str">
            <v>CB</v>
          </cell>
          <cell r="J297" t="str">
            <v>Consorzio Termoli</v>
          </cell>
          <cell r="K297" t="str">
            <v>Pulse Meter</v>
          </cell>
          <cell r="L297" t="str">
            <v>Deliveries</v>
          </cell>
          <cell r="M297" t="str">
            <v>PD Chart</v>
          </cell>
          <cell r="N297">
            <v>0.25</v>
          </cell>
          <cell r="O297">
            <v>0.25</v>
          </cell>
          <cell r="P297">
            <v>0.25</v>
          </cell>
          <cell r="Q297">
            <v>5</v>
          </cell>
          <cell r="R297">
            <v>1.0126500000000001</v>
          </cell>
          <cell r="S297">
            <v>1.01325</v>
          </cell>
          <cell r="T297">
            <v>15</v>
          </cell>
          <cell r="U297" t="str">
            <v>Gauge</v>
          </cell>
          <cell r="V297" t="str">
            <v>NX-19 GCN</v>
          </cell>
          <cell r="W297" t="str">
            <v>REMI Pulse</v>
          </cell>
          <cell r="X297" t="str">
            <v>Recalculate Energy</v>
          </cell>
          <cell r="Y297" t="str">
            <v>Daily</v>
          </cell>
          <cell r="Z297" t="str">
            <v>Sampled</v>
          </cell>
          <cell r="AA297" t="str">
            <v>FIMIGAS</v>
          </cell>
          <cell r="AB297" t="str">
            <v>VESCOM 3C</v>
          </cell>
          <cell r="AC297" t="str">
            <v>Daily</v>
          </cell>
          <cell r="AD297" t="str">
            <v>MTR Estimation (Last Good Value)</v>
          </cell>
          <cell r="AE297" t="str">
            <v>1.3 Factor</v>
          </cell>
          <cell r="AF297" t="str">
            <v>Monthly</v>
          </cell>
          <cell r="AG297">
            <v>0</v>
          </cell>
          <cell r="AK297">
            <v>1</v>
          </cell>
          <cell r="AL297">
            <v>100</v>
          </cell>
          <cell r="AN297">
            <v>40</v>
          </cell>
          <cell r="AO297">
            <v>-10</v>
          </cell>
          <cell r="AP297" t="str">
            <v>Area</v>
          </cell>
          <cell r="AQ297" t="str">
            <v>Area</v>
          </cell>
          <cell r="AR297">
            <v>60</v>
          </cell>
          <cell r="AS297" t="str">
            <v>None</v>
          </cell>
          <cell r="AT297">
            <v>1</v>
          </cell>
          <cell r="AU297">
            <v>1</v>
          </cell>
          <cell r="AV297">
            <v>6</v>
          </cell>
          <cell r="AW297">
            <v>7</v>
          </cell>
          <cell r="AX297">
            <v>7</v>
          </cell>
          <cell r="AY297">
            <v>7</v>
          </cell>
        </row>
        <row r="298">
          <cell r="A298">
            <v>9696</v>
          </cell>
          <cell r="B298">
            <v>9696</v>
          </cell>
          <cell r="C298" t="str">
            <v>NET00009695DA</v>
          </cell>
          <cell r="D298" t="str">
            <v>SERENE S.p.a.(Termoli)</v>
          </cell>
          <cell r="E298" t="str">
            <v>S07</v>
          </cell>
          <cell r="F298" t="str">
            <v>TERMOLI</v>
          </cell>
          <cell r="H298" t="str">
            <v>DMDU</v>
          </cell>
          <cell r="I298" t="str">
            <v>CB</v>
          </cell>
          <cell r="J298" t="str">
            <v>Consorzio Termoli</v>
          </cell>
          <cell r="K298" t="str">
            <v>Orifice Meter</v>
          </cell>
          <cell r="L298" t="str">
            <v>Deliveries</v>
          </cell>
          <cell r="M298" t="str">
            <v>Orifice Chart</v>
          </cell>
          <cell r="N298">
            <v>0.25</v>
          </cell>
          <cell r="O298">
            <v>0.25</v>
          </cell>
          <cell r="P298">
            <v>0.25</v>
          </cell>
          <cell r="Q298">
            <v>5</v>
          </cell>
          <cell r="R298">
            <v>1.01325</v>
          </cell>
          <cell r="S298">
            <v>1.01325</v>
          </cell>
          <cell r="T298">
            <v>15</v>
          </cell>
          <cell r="U298" t="str">
            <v>Gauge</v>
          </cell>
          <cell r="V298" t="str">
            <v>NX-19 GCN</v>
          </cell>
          <cell r="W298" t="str">
            <v>REMI Orifice</v>
          </cell>
          <cell r="X298" t="str">
            <v>Recalculate Energy</v>
          </cell>
          <cell r="Y298" t="str">
            <v>Daily</v>
          </cell>
          <cell r="Z298" t="str">
            <v>Sampled</v>
          </cell>
          <cell r="AA298" t="str">
            <v>FIMIGAS</v>
          </cell>
          <cell r="AB298" t="str">
            <v>VESCOM 3V</v>
          </cell>
          <cell r="AC298" t="str">
            <v>Daily</v>
          </cell>
          <cell r="AD298" t="str">
            <v>MTR Estimation (Last Good Value)</v>
          </cell>
          <cell r="AE298" t="str">
            <v>None</v>
          </cell>
          <cell r="AF298" t="str">
            <v>Monthly</v>
          </cell>
          <cell r="AG298">
            <v>0</v>
          </cell>
          <cell r="AH298">
            <v>15</v>
          </cell>
          <cell r="AI298" t="str">
            <v>Flange Tap</v>
          </cell>
          <cell r="AJ298">
            <v>0.5</v>
          </cell>
          <cell r="AK298">
            <v>1</v>
          </cell>
          <cell r="AL298">
            <v>100</v>
          </cell>
          <cell r="AM298">
            <v>500</v>
          </cell>
          <cell r="AN298">
            <v>40</v>
          </cell>
          <cell r="AO298">
            <v>-10</v>
          </cell>
          <cell r="AP298" t="str">
            <v>Area</v>
          </cell>
          <cell r="AQ298" t="str">
            <v>Area</v>
          </cell>
          <cell r="AR298">
            <v>1</v>
          </cell>
          <cell r="AT298">
            <v>1</v>
          </cell>
          <cell r="AU298">
            <v>1</v>
          </cell>
          <cell r="AZ298">
            <v>154</v>
          </cell>
          <cell r="BA298">
            <v>154</v>
          </cell>
          <cell r="BB298">
            <v>2</v>
          </cell>
          <cell r="BC298">
            <v>2</v>
          </cell>
          <cell r="BD298">
            <v>96.301000000000002</v>
          </cell>
          <cell r="BE298">
            <v>96.301000000000002</v>
          </cell>
          <cell r="BF298">
            <v>1</v>
          </cell>
          <cell r="BG298">
            <v>1</v>
          </cell>
        </row>
        <row r="299">
          <cell r="A299">
            <v>9697</v>
          </cell>
          <cell r="B299">
            <v>9697</v>
          </cell>
          <cell r="C299" t="str">
            <v>SGM00009697DA</v>
          </cell>
          <cell r="D299" t="str">
            <v>BIOMEDICA FOSCAMA IND. CHIM. FARM. S.p.A.</v>
          </cell>
          <cell r="E299" t="str">
            <v>SC009</v>
          </cell>
          <cell r="F299" t="str">
            <v>II-AOP Cabina Snam Paliano</v>
          </cell>
          <cell r="G299" t="str">
            <v>EDISON SPA</v>
          </cell>
          <cell r="H299" t="str">
            <v>DMDU</v>
          </cell>
          <cell r="I299" t="str">
            <v>FR</v>
          </cell>
          <cell r="K299" t="str">
            <v>Pulse Meter</v>
          </cell>
          <cell r="L299" t="str">
            <v>Deliveries</v>
          </cell>
          <cell r="M299" t="str">
            <v>PD Chart</v>
          </cell>
          <cell r="N299">
            <v>0.25</v>
          </cell>
          <cell r="O299">
            <v>0.25</v>
          </cell>
          <cell r="P299">
            <v>0.25</v>
          </cell>
          <cell r="Q299">
            <v>170</v>
          </cell>
          <cell r="R299">
            <v>0.99314000000000002</v>
          </cell>
          <cell r="S299">
            <v>1.01325</v>
          </cell>
          <cell r="T299">
            <v>15</v>
          </cell>
          <cell r="U299" t="str">
            <v>Gauge</v>
          </cell>
          <cell r="V299" t="str">
            <v>NX-19 GCN</v>
          </cell>
          <cell r="W299" t="str">
            <v>REMI Pulse</v>
          </cell>
          <cell r="X299" t="str">
            <v>Recalculate Energy</v>
          </cell>
          <cell r="Y299" t="str">
            <v>Daily</v>
          </cell>
          <cell r="Z299" t="str">
            <v>Daily</v>
          </cell>
          <cell r="AA299" t="str">
            <v>FIORENTINI</v>
          </cell>
          <cell r="AB299" t="str">
            <v>FIOMEC 12TS K</v>
          </cell>
          <cell r="AC299" t="str">
            <v>Daily</v>
          </cell>
          <cell r="AD299" t="str">
            <v>MTR Estimation (Last Good Value)</v>
          </cell>
          <cell r="AE299" t="str">
            <v>1.3 Factor</v>
          </cell>
          <cell r="AF299" t="str">
            <v>Monthly</v>
          </cell>
          <cell r="AG299">
            <v>0</v>
          </cell>
          <cell r="AK299">
            <v>1</v>
          </cell>
          <cell r="AL299">
            <v>10</v>
          </cell>
          <cell r="AN299">
            <v>40</v>
          </cell>
          <cell r="AO299">
            <v>-10</v>
          </cell>
          <cell r="AP299" t="str">
            <v>Area</v>
          </cell>
          <cell r="AQ299" t="str">
            <v>Area</v>
          </cell>
          <cell r="AR299">
            <v>60</v>
          </cell>
          <cell r="AS299" t="str">
            <v>None</v>
          </cell>
          <cell r="AT299">
            <v>1</v>
          </cell>
          <cell r="AU299">
            <v>1</v>
          </cell>
          <cell r="AV299">
            <v>6</v>
          </cell>
          <cell r="AW299">
            <v>7</v>
          </cell>
          <cell r="AX299">
            <v>7</v>
          </cell>
          <cell r="AY299">
            <v>7</v>
          </cell>
        </row>
        <row r="300">
          <cell r="A300">
            <v>9698</v>
          </cell>
          <cell r="B300">
            <v>9698</v>
          </cell>
          <cell r="C300" t="str">
            <v>SGM00009698P</v>
          </cell>
          <cell r="D300" t="str">
            <v>Centrale di Larino - Col.E</v>
          </cell>
          <cell r="E300" t="str">
            <v>C16</v>
          </cell>
          <cell r="F300" t="str">
            <v>Centrale di Colle di Lauro - Collettore E</v>
          </cell>
          <cell r="H300" t="str">
            <v>DMDU</v>
          </cell>
          <cell r="I300" t="str">
            <v>CB</v>
          </cell>
          <cell r="J300" t="str">
            <v>Edison T&amp;S</v>
          </cell>
          <cell r="K300" t="str">
            <v>Orifice Meter</v>
          </cell>
          <cell r="L300" t="str">
            <v>Regional &amp; National Production</v>
          </cell>
          <cell r="M300" t="str">
            <v>Orifice Chart</v>
          </cell>
          <cell r="N300">
            <v>0.25</v>
          </cell>
          <cell r="O300">
            <v>0.25</v>
          </cell>
          <cell r="P300">
            <v>0.25</v>
          </cell>
          <cell r="Q300">
            <v>1</v>
          </cell>
          <cell r="R300">
            <v>1.0125</v>
          </cell>
          <cell r="S300">
            <v>1.01325</v>
          </cell>
          <cell r="T300">
            <v>15</v>
          </cell>
          <cell r="U300" t="str">
            <v>Gauge</v>
          </cell>
          <cell r="V300" t="str">
            <v>NX-19 GCN</v>
          </cell>
          <cell r="W300" t="str">
            <v>REMI Orifice</v>
          </cell>
          <cell r="X300" t="str">
            <v>Recalculate Energy</v>
          </cell>
          <cell r="Y300" t="str">
            <v>Daily</v>
          </cell>
          <cell r="Z300" t="str">
            <v>Sampled</v>
          </cell>
          <cell r="AA300" t="str">
            <v>ITI</v>
          </cell>
          <cell r="AB300" t="str">
            <v>782 10 VE</v>
          </cell>
          <cell r="AC300" t="str">
            <v>Daily</v>
          </cell>
          <cell r="AD300" t="str">
            <v>MTR Estimation (Last Good Value)</v>
          </cell>
          <cell r="AE300" t="str">
            <v>None</v>
          </cell>
          <cell r="AF300" t="str">
            <v>Monthly</v>
          </cell>
          <cell r="AG300">
            <v>0</v>
          </cell>
          <cell r="AH300">
            <v>15</v>
          </cell>
          <cell r="AI300" t="str">
            <v>Corner Tap</v>
          </cell>
          <cell r="AJ300">
            <v>0.5</v>
          </cell>
          <cell r="AK300">
            <v>1</v>
          </cell>
          <cell r="AL300">
            <v>6</v>
          </cell>
          <cell r="AM300">
            <v>200</v>
          </cell>
          <cell r="AN300">
            <v>40</v>
          </cell>
          <cell r="AO300">
            <v>-10</v>
          </cell>
          <cell r="AP300" t="str">
            <v>Area</v>
          </cell>
          <cell r="AQ300" t="str">
            <v>Area</v>
          </cell>
          <cell r="AR300">
            <v>1</v>
          </cell>
          <cell r="AT300">
            <v>1</v>
          </cell>
          <cell r="AU300">
            <v>1</v>
          </cell>
          <cell r="AZ300">
            <v>52.232999999999997</v>
          </cell>
          <cell r="BA300">
            <v>52.232999999999997</v>
          </cell>
          <cell r="BB300">
            <v>2</v>
          </cell>
          <cell r="BC300">
            <v>2</v>
          </cell>
          <cell r="BD300">
            <v>17.466999999999999</v>
          </cell>
          <cell r="BE300">
            <v>17.466999999999999</v>
          </cell>
          <cell r="BF300">
            <v>1</v>
          </cell>
          <cell r="BG300">
            <v>1</v>
          </cell>
        </row>
        <row r="301">
          <cell r="A301">
            <v>9731</v>
          </cell>
          <cell r="B301">
            <v>9731</v>
          </cell>
          <cell r="C301" t="str">
            <v>SGM00009697DA</v>
          </cell>
          <cell r="D301" t="str">
            <v>BIOMEDICA FOSCAMA IND. CHIM. FARM. S.p.A.</v>
          </cell>
          <cell r="E301" t="str">
            <v>SC009</v>
          </cell>
          <cell r="F301" t="str">
            <v>II-AOP Cabina Snam Paliano</v>
          </cell>
          <cell r="G301" t="str">
            <v>EDISON SPA</v>
          </cell>
          <cell r="H301" t="str">
            <v>DMDU</v>
          </cell>
          <cell r="I301" t="str">
            <v>FR</v>
          </cell>
          <cell r="K301" t="str">
            <v>Pulse Meter</v>
          </cell>
          <cell r="L301" t="str">
            <v>Deliveries</v>
          </cell>
          <cell r="M301" t="str">
            <v>PD Chart</v>
          </cell>
          <cell r="N301">
            <v>0.25</v>
          </cell>
          <cell r="O301">
            <v>0.25</v>
          </cell>
          <cell r="P301">
            <v>0.25</v>
          </cell>
          <cell r="Q301">
            <v>170</v>
          </cell>
          <cell r="R301">
            <v>0.99314000000000002</v>
          </cell>
          <cell r="S301">
            <v>1.01325</v>
          </cell>
          <cell r="T301">
            <v>15</v>
          </cell>
          <cell r="U301" t="str">
            <v>Gauge</v>
          </cell>
          <cell r="V301" t="str">
            <v>NX-19 GCN</v>
          </cell>
          <cell r="W301" t="str">
            <v>REMI Pulse</v>
          </cell>
          <cell r="X301" t="str">
            <v>Recalculate Energy</v>
          </cell>
          <cell r="Y301" t="str">
            <v>Daily</v>
          </cell>
          <cell r="Z301" t="str">
            <v>Daily</v>
          </cell>
          <cell r="AA301" t="str">
            <v>FIORENTINI</v>
          </cell>
          <cell r="AB301" t="str">
            <v>FIOMEC 12TS</v>
          </cell>
          <cell r="AC301" t="str">
            <v>Daily</v>
          </cell>
          <cell r="AD301" t="str">
            <v>MTR Estimation (Last Good Value)</v>
          </cell>
          <cell r="AE301" t="str">
            <v>None</v>
          </cell>
          <cell r="AF301" t="str">
            <v>Monthly</v>
          </cell>
          <cell r="AG301">
            <v>0</v>
          </cell>
          <cell r="AK301">
            <v>1</v>
          </cell>
          <cell r="AL301">
            <v>4</v>
          </cell>
          <cell r="AN301">
            <v>40</v>
          </cell>
          <cell r="AO301">
            <v>-10</v>
          </cell>
          <cell r="AP301" t="str">
            <v>Area</v>
          </cell>
          <cell r="AQ301" t="str">
            <v>Area</v>
          </cell>
          <cell r="AR301">
            <v>60</v>
          </cell>
          <cell r="AS301" t="str">
            <v>None</v>
          </cell>
          <cell r="AT301">
            <v>1</v>
          </cell>
          <cell r="AU301">
            <v>1</v>
          </cell>
          <cell r="AV301">
            <v>7</v>
          </cell>
          <cell r="AW301">
            <v>7</v>
          </cell>
          <cell r="AX301">
            <v>7</v>
          </cell>
          <cell r="AY301">
            <v>7</v>
          </cell>
        </row>
        <row r="302">
          <cell r="A302">
            <v>9734</v>
          </cell>
          <cell r="B302">
            <v>9734</v>
          </cell>
          <cell r="C302" t="str">
            <v>SGM00009735DA</v>
          </cell>
          <cell r="D302" t="str">
            <v>VIDEOCOLOR S.p.A.</v>
          </cell>
          <cell r="E302" t="str">
            <v>SC009</v>
          </cell>
          <cell r="F302" t="str">
            <v>II-AOP Cabina Snam Paliano</v>
          </cell>
          <cell r="G302" t="str">
            <v>ENI DIV. GAS AND POWER (SHIPPER)</v>
          </cell>
          <cell r="H302" t="str">
            <v>DMDU</v>
          </cell>
          <cell r="I302" t="str">
            <v>FR</v>
          </cell>
          <cell r="K302" t="str">
            <v>Pulse Meter</v>
          </cell>
          <cell r="L302" t="str">
            <v>Deliveries</v>
          </cell>
          <cell r="M302" t="str">
            <v>PD Chart</v>
          </cell>
          <cell r="N302">
            <v>0.25</v>
          </cell>
          <cell r="O302">
            <v>0.25</v>
          </cell>
          <cell r="P302">
            <v>0.25</v>
          </cell>
          <cell r="Q302">
            <v>219</v>
          </cell>
          <cell r="R302">
            <v>0.98741999999999996</v>
          </cell>
          <cell r="S302">
            <v>1.01325</v>
          </cell>
          <cell r="T302">
            <v>15</v>
          </cell>
          <cell r="U302" t="str">
            <v>Gauge</v>
          </cell>
          <cell r="V302" t="str">
            <v>NX-19 GCN</v>
          </cell>
          <cell r="W302" t="str">
            <v>REMI Pulse</v>
          </cell>
          <cell r="X302" t="str">
            <v>Recalculate Energy</v>
          </cell>
          <cell r="Y302" t="str">
            <v>Daily</v>
          </cell>
          <cell r="Z302" t="str">
            <v>Daily</v>
          </cell>
          <cell r="AA302" t="str">
            <v>FIORENTINI</v>
          </cell>
          <cell r="AB302" t="str">
            <v>FIOMEC 12TS</v>
          </cell>
          <cell r="AC302" t="str">
            <v>Daily</v>
          </cell>
          <cell r="AD302" t="str">
            <v>MTR Estimation (Last Good Value)</v>
          </cell>
          <cell r="AE302" t="str">
            <v>None</v>
          </cell>
          <cell r="AF302" t="str">
            <v>Monthly</v>
          </cell>
          <cell r="AG302">
            <v>0</v>
          </cell>
          <cell r="AK302">
            <v>1</v>
          </cell>
          <cell r="AL302">
            <v>40</v>
          </cell>
          <cell r="AN302">
            <v>40</v>
          </cell>
          <cell r="AO302">
            <v>-10</v>
          </cell>
          <cell r="AP302" t="str">
            <v>Area</v>
          </cell>
          <cell r="AQ302" t="str">
            <v>Area</v>
          </cell>
          <cell r="AR302">
            <v>60</v>
          </cell>
          <cell r="AS302" t="str">
            <v>None</v>
          </cell>
          <cell r="AT302">
            <v>1</v>
          </cell>
          <cell r="AU302">
            <v>1</v>
          </cell>
          <cell r="AV302">
            <v>7</v>
          </cell>
          <cell r="AW302">
            <v>7</v>
          </cell>
          <cell r="AX302">
            <v>7</v>
          </cell>
          <cell r="AY302">
            <v>7</v>
          </cell>
        </row>
        <row r="303">
          <cell r="A303">
            <v>9735</v>
          </cell>
          <cell r="B303">
            <v>9735</v>
          </cell>
          <cell r="C303" t="str">
            <v>SGM00009735DA</v>
          </cell>
          <cell r="D303" t="str">
            <v>VIDEOCOLOR S.p.A.</v>
          </cell>
          <cell r="E303" t="str">
            <v>SC009</v>
          </cell>
          <cell r="F303" t="str">
            <v>II-AOP Cabina Snam Paliano</v>
          </cell>
          <cell r="G303" t="str">
            <v>ENI DIV. GAS AND POWER (SHIPPER)</v>
          </cell>
          <cell r="H303" t="str">
            <v>DMDU</v>
          </cell>
          <cell r="I303" t="str">
            <v>FR</v>
          </cell>
          <cell r="K303" t="str">
            <v>Pulse Meter</v>
          </cell>
          <cell r="L303" t="str">
            <v>Deliveries</v>
          </cell>
          <cell r="M303" t="str">
            <v>PD Chart</v>
          </cell>
          <cell r="N303">
            <v>0.25</v>
          </cell>
          <cell r="O303">
            <v>0.25</v>
          </cell>
          <cell r="P303">
            <v>0.25</v>
          </cell>
          <cell r="Q303">
            <v>219</v>
          </cell>
          <cell r="R303">
            <v>0.98741999999999996</v>
          </cell>
          <cell r="S303">
            <v>1.01325</v>
          </cell>
          <cell r="T303">
            <v>15</v>
          </cell>
          <cell r="U303" t="str">
            <v>Gauge</v>
          </cell>
          <cell r="V303" t="str">
            <v>NX-19 GCN</v>
          </cell>
          <cell r="W303" t="str">
            <v>REMI Pulse</v>
          </cell>
          <cell r="X303" t="str">
            <v>Recalculate Energy</v>
          </cell>
          <cell r="Y303" t="str">
            <v>Daily</v>
          </cell>
          <cell r="Z303" t="str">
            <v>Daily</v>
          </cell>
          <cell r="AA303" t="str">
            <v>FIORENTINI</v>
          </cell>
          <cell r="AB303" t="str">
            <v>FIOMEC 12TS</v>
          </cell>
          <cell r="AC303" t="str">
            <v>Daily</v>
          </cell>
          <cell r="AD303" t="str">
            <v>MTR Estimation (Last Good Value)</v>
          </cell>
          <cell r="AE303" t="str">
            <v>None</v>
          </cell>
          <cell r="AF303" t="str">
            <v>Monthly</v>
          </cell>
          <cell r="AG303">
            <v>0</v>
          </cell>
          <cell r="AK303">
            <v>1</v>
          </cell>
          <cell r="AL303">
            <v>6</v>
          </cell>
          <cell r="AN303">
            <v>40</v>
          </cell>
          <cell r="AO303">
            <v>-10</v>
          </cell>
          <cell r="AP303" t="str">
            <v>Area</v>
          </cell>
          <cell r="AQ303" t="str">
            <v>Area</v>
          </cell>
          <cell r="AR303">
            <v>60</v>
          </cell>
          <cell r="AS303" t="str">
            <v>None</v>
          </cell>
          <cell r="AT303">
            <v>1</v>
          </cell>
          <cell r="AU303">
            <v>1</v>
          </cell>
          <cell r="AV303">
            <v>7</v>
          </cell>
          <cell r="AW303">
            <v>7</v>
          </cell>
          <cell r="AX303">
            <v>7</v>
          </cell>
          <cell r="AY303">
            <v>7</v>
          </cell>
        </row>
        <row r="304">
          <cell r="A304">
            <v>9736</v>
          </cell>
          <cell r="B304">
            <v>9736</v>
          </cell>
          <cell r="C304" t="str">
            <v>SGM00009737DA</v>
          </cell>
          <cell r="D304" t="str">
            <v>1T ONE TILE S.p.A.</v>
          </cell>
          <cell r="E304" t="str">
            <v>SC009</v>
          </cell>
          <cell r="F304" t="str">
            <v>II-AOP Cabina Snam Paliano</v>
          </cell>
          <cell r="H304" t="str">
            <v>DMDU</v>
          </cell>
          <cell r="I304" t="str">
            <v>FR</v>
          </cell>
          <cell r="K304" t="str">
            <v>Pulse Meter</v>
          </cell>
          <cell r="L304" t="str">
            <v>Deliveries</v>
          </cell>
          <cell r="M304" t="str">
            <v>PD Chart</v>
          </cell>
          <cell r="N304">
            <v>0.25</v>
          </cell>
          <cell r="O304">
            <v>0.25</v>
          </cell>
          <cell r="P304">
            <v>0.25</v>
          </cell>
          <cell r="Q304">
            <v>219</v>
          </cell>
          <cell r="R304">
            <v>0.98741999999999996</v>
          </cell>
          <cell r="S304">
            <v>1.01325</v>
          </cell>
          <cell r="T304">
            <v>15</v>
          </cell>
          <cell r="U304" t="str">
            <v>Gauge</v>
          </cell>
          <cell r="V304" t="str">
            <v>NX-19 GCN</v>
          </cell>
          <cell r="W304" t="str">
            <v>REMI Pulse</v>
          </cell>
          <cell r="X304" t="str">
            <v>Recalculate Energy</v>
          </cell>
          <cell r="Y304" t="str">
            <v>Daily</v>
          </cell>
          <cell r="Z304" t="str">
            <v>Daily</v>
          </cell>
          <cell r="AA304" t="str">
            <v>TARTARINI</v>
          </cell>
          <cell r="AB304" t="str">
            <v>FLOWTI T502 LP</v>
          </cell>
          <cell r="AC304" t="str">
            <v>Daily</v>
          </cell>
          <cell r="AD304" t="str">
            <v>MTR Estimation (Last Good Value)</v>
          </cell>
          <cell r="AE304" t="str">
            <v>None</v>
          </cell>
          <cell r="AF304" t="str">
            <v>Monthly</v>
          </cell>
          <cell r="AG304">
            <v>0</v>
          </cell>
          <cell r="AK304">
            <v>1</v>
          </cell>
          <cell r="AL304">
            <v>25</v>
          </cell>
          <cell r="AN304">
            <v>40</v>
          </cell>
          <cell r="AO304">
            <v>-10</v>
          </cell>
          <cell r="AP304" t="str">
            <v>Area</v>
          </cell>
          <cell r="AQ304" t="str">
            <v>Area</v>
          </cell>
          <cell r="AR304">
            <v>60</v>
          </cell>
          <cell r="AS304" t="str">
            <v>None</v>
          </cell>
          <cell r="AT304">
            <v>1</v>
          </cell>
          <cell r="AU304">
            <v>1</v>
          </cell>
          <cell r="AV304">
            <v>7</v>
          </cell>
          <cell r="AW304">
            <v>7</v>
          </cell>
          <cell r="AX304">
            <v>7</v>
          </cell>
          <cell r="AY304">
            <v>7</v>
          </cell>
        </row>
        <row r="305">
          <cell r="A305">
            <v>9737</v>
          </cell>
          <cell r="B305">
            <v>9737</v>
          </cell>
          <cell r="C305" t="str">
            <v>SGM00009737DA</v>
          </cell>
          <cell r="D305" t="str">
            <v>1T ONE TILE S.p.A.</v>
          </cell>
          <cell r="E305" t="str">
            <v>SC009</v>
          </cell>
          <cell r="F305" t="str">
            <v>II-AOP Cabina Snam Paliano</v>
          </cell>
          <cell r="H305" t="str">
            <v>DMDU</v>
          </cell>
          <cell r="I305" t="str">
            <v>FR</v>
          </cell>
          <cell r="K305" t="str">
            <v>Pulse Meter</v>
          </cell>
          <cell r="L305" t="str">
            <v>Deliveries</v>
          </cell>
          <cell r="M305" t="str">
            <v>PD Chart</v>
          </cell>
          <cell r="N305">
            <v>0.25</v>
          </cell>
          <cell r="O305">
            <v>0.25</v>
          </cell>
          <cell r="P305">
            <v>0.25</v>
          </cell>
          <cell r="Q305">
            <v>219</v>
          </cell>
          <cell r="R305">
            <v>0.98741999999999996</v>
          </cell>
          <cell r="S305">
            <v>1.01325</v>
          </cell>
          <cell r="T305">
            <v>15</v>
          </cell>
          <cell r="U305" t="str">
            <v>Gauge</v>
          </cell>
          <cell r="V305" t="str">
            <v>NX-19 GCN</v>
          </cell>
          <cell r="W305" t="str">
            <v>REMI Pulse</v>
          </cell>
          <cell r="X305" t="str">
            <v>Recalculate Energy</v>
          </cell>
          <cell r="Y305" t="str">
            <v>Daily</v>
          </cell>
          <cell r="Z305" t="str">
            <v>Daily</v>
          </cell>
          <cell r="AA305" t="str">
            <v>FIORENTINI</v>
          </cell>
          <cell r="AB305" t="str">
            <v>FIOMEC 12TS RC</v>
          </cell>
          <cell r="AC305" t="str">
            <v>Daily</v>
          </cell>
          <cell r="AD305" t="str">
            <v>MTR Estimation (Last Good Value)</v>
          </cell>
          <cell r="AE305" t="str">
            <v>None</v>
          </cell>
          <cell r="AF305" t="str">
            <v>Monthly</v>
          </cell>
          <cell r="AG305">
            <v>0</v>
          </cell>
          <cell r="AK305">
            <v>1</v>
          </cell>
          <cell r="AL305">
            <v>4</v>
          </cell>
          <cell r="AN305">
            <v>40</v>
          </cell>
          <cell r="AO305">
            <v>-10</v>
          </cell>
          <cell r="AP305" t="str">
            <v>Area</v>
          </cell>
          <cell r="AQ305" t="str">
            <v>Area</v>
          </cell>
          <cell r="AR305">
            <v>60</v>
          </cell>
          <cell r="AS305" t="str">
            <v>None</v>
          </cell>
          <cell r="AT305">
            <v>1</v>
          </cell>
          <cell r="AU305">
            <v>1</v>
          </cell>
          <cell r="AV305">
            <v>7</v>
          </cell>
          <cell r="AW305">
            <v>7</v>
          </cell>
          <cell r="AX305">
            <v>7</v>
          </cell>
          <cell r="AY305">
            <v>7</v>
          </cell>
        </row>
        <row r="306">
          <cell r="A306">
            <v>9738</v>
          </cell>
          <cell r="B306">
            <v>9738</v>
          </cell>
          <cell r="C306" t="str">
            <v>SGM00009738DA</v>
          </cell>
          <cell r="D306" t="str">
            <v>MARANGONI TYRE S.p.A.</v>
          </cell>
          <cell r="E306" t="str">
            <v>SC009</v>
          </cell>
          <cell r="F306" t="str">
            <v>II-AOP Cabina Snam Paliano</v>
          </cell>
          <cell r="G306" t="str">
            <v>ENI DIV. GAS AND POWER (SHIPPER)</v>
          </cell>
          <cell r="H306" t="str">
            <v>DMDU</v>
          </cell>
          <cell r="I306" t="str">
            <v>FR</v>
          </cell>
          <cell r="K306" t="str">
            <v>Pulse Meter</v>
          </cell>
          <cell r="L306" t="str">
            <v>Deliveries</v>
          </cell>
          <cell r="M306" t="str">
            <v>PD Chart</v>
          </cell>
          <cell r="N306">
            <v>0.25</v>
          </cell>
          <cell r="O306">
            <v>0.25</v>
          </cell>
          <cell r="P306">
            <v>0.25</v>
          </cell>
          <cell r="Q306">
            <v>209</v>
          </cell>
          <cell r="R306">
            <v>0.98858000000000001</v>
          </cell>
          <cell r="S306">
            <v>1.01325</v>
          </cell>
          <cell r="T306">
            <v>15</v>
          </cell>
          <cell r="U306" t="str">
            <v>Gauge</v>
          </cell>
          <cell r="V306" t="str">
            <v>NX-19 GCN</v>
          </cell>
          <cell r="W306" t="str">
            <v>REMI Pulse</v>
          </cell>
          <cell r="X306" t="str">
            <v>Recalculate Energy</v>
          </cell>
          <cell r="Y306" t="str">
            <v>Daily</v>
          </cell>
          <cell r="Z306" t="str">
            <v>Daily</v>
          </cell>
          <cell r="AA306" t="str">
            <v>FIORENTINI</v>
          </cell>
          <cell r="AB306" t="str">
            <v>FIOMEC 12TS</v>
          </cell>
          <cell r="AC306" t="str">
            <v>Daily</v>
          </cell>
          <cell r="AD306" t="str">
            <v>MTR Estimation (Last Good Value)</v>
          </cell>
          <cell r="AE306" t="str">
            <v>1.3 Factor</v>
          </cell>
          <cell r="AF306" t="str">
            <v>Daily</v>
          </cell>
          <cell r="AG306">
            <v>0</v>
          </cell>
          <cell r="AK306">
            <v>1</v>
          </cell>
          <cell r="AL306">
            <v>16</v>
          </cell>
          <cell r="AN306">
            <v>40</v>
          </cell>
          <cell r="AO306">
            <v>-10</v>
          </cell>
          <cell r="AP306" t="str">
            <v>Area</v>
          </cell>
          <cell r="AQ306" t="str">
            <v>Area</v>
          </cell>
          <cell r="AR306">
            <v>60</v>
          </cell>
          <cell r="AS306" t="str">
            <v>None</v>
          </cell>
          <cell r="AT306">
            <v>1</v>
          </cell>
          <cell r="AU306">
            <v>1</v>
          </cell>
          <cell r="AV306">
            <v>6</v>
          </cell>
          <cell r="AW306">
            <v>7</v>
          </cell>
          <cell r="AX306">
            <v>7</v>
          </cell>
          <cell r="AY306">
            <v>7</v>
          </cell>
        </row>
        <row r="307">
          <cell r="A307">
            <v>9739</v>
          </cell>
          <cell r="B307">
            <v>9739</v>
          </cell>
          <cell r="C307" t="str">
            <v>SGM00009738DA</v>
          </cell>
          <cell r="D307" t="str">
            <v>MARANGONI TYRE S.p.A.</v>
          </cell>
          <cell r="E307" t="str">
            <v>SC009</v>
          </cell>
          <cell r="F307" t="str">
            <v>II-AOP Cabina Snam Paliano</v>
          </cell>
          <cell r="G307" t="str">
            <v>ENI DIV. GAS AND POWER (SHIPPER)</v>
          </cell>
          <cell r="H307" t="str">
            <v>DMMU</v>
          </cell>
          <cell r="I307" t="str">
            <v>FR</v>
          </cell>
          <cell r="K307" t="str">
            <v>Pulse Meter</v>
          </cell>
          <cell r="L307" t="str">
            <v>Deliveries</v>
          </cell>
          <cell r="M307" t="str">
            <v>PD Chart</v>
          </cell>
          <cell r="N307">
            <v>0.25</v>
          </cell>
          <cell r="O307">
            <v>0.25</v>
          </cell>
          <cell r="P307">
            <v>0.25</v>
          </cell>
          <cell r="Q307">
            <v>209</v>
          </cell>
          <cell r="R307">
            <v>0.98858000000000001</v>
          </cell>
          <cell r="S307">
            <v>1.01325</v>
          </cell>
          <cell r="T307">
            <v>15</v>
          </cell>
          <cell r="U307" t="str">
            <v>Gauge</v>
          </cell>
          <cell r="V307" t="str">
            <v>NX-19 GCN</v>
          </cell>
          <cell r="W307" t="str">
            <v>REMI Pulse</v>
          </cell>
          <cell r="X307" t="str">
            <v>Recalculate Energy</v>
          </cell>
          <cell r="Y307" t="str">
            <v>Daily</v>
          </cell>
          <cell r="Z307" t="str">
            <v>Daily</v>
          </cell>
          <cell r="AA307" t="str">
            <v>FIORENTINI</v>
          </cell>
          <cell r="AB307" t="str">
            <v>FIOMEC 12TS</v>
          </cell>
          <cell r="AC307" t="str">
            <v>Daily</v>
          </cell>
          <cell r="AD307" t="str">
            <v>MTR Estimation (Last Good Value)</v>
          </cell>
          <cell r="AE307" t="str">
            <v>1.3 Factor</v>
          </cell>
          <cell r="AF307" t="str">
            <v>Monthly</v>
          </cell>
          <cell r="AG307">
            <v>0</v>
          </cell>
          <cell r="AK307">
            <v>1</v>
          </cell>
          <cell r="AL307">
            <v>6</v>
          </cell>
          <cell r="AN307">
            <v>40</v>
          </cell>
          <cell r="AO307">
            <v>-10</v>
          </cell>
          <cell r="AP307" t="str">
            <v>Area</v>
          </cell>
          <cell r="AQ307" t="str">
            <v>Area</v>
          </cell>
          <cell r="AR307">
            <v>60</v>
          </cell>
          <cell r="AS307" t="str">
            <v>None</v>
          </cell>
          <cell r="AT307">
            <v>1</v>
          </cell>
          <cell r="AU307">
            <v>1</v>
          </cell>
          <cell r="AV307">
            <v>7</v>
          </cell>
          <cell r="AW307">
            <v>7</v>
          </cell>
          <cell r="AX307">
            <v>7</v>
          </cell>
          <cell r="AY307">
            <v>7</v>
          </cell>
        </row>
        <row r="308">
          <cell r="A308">
            <v>9807</v>
          </cell>
          <cell r="B308">
            <v>9807</v>
          </cell>
          <cell r="C308" t="str">
            <v>CEL00009807P</v>
          </cell>
          <cell r="D308" t="str">
            <v>MONTE URANO POZZO SAN LORENZO 1 PARTENZA</v>
          </cell>
          <cell r="E308" t="str">
            <v>P02</v>
          </cell>
          <cell r="F308" t="str">
            <v>C.le San Giorgio Mare (Conc. Monte Urano) - Prod. pozzo San Lorenzo</v>
          </cell>
          <cell r="H308" t="str">
            <v>DMDU</v>
          </cell>
          <cell r="I308" t="str">
            <v>AP</v>
          </cell>
          <cell r="J308" t="str">
            <v>Edison T&amp;S</v>
          </cell>
          <cell r="K308" t="str">
            <v>Manual Meter</v>
          </cell>
          <cell r="L308" t="str">
            <v>Regional &amp; National Production</v>
          </cell>
          <cell r="M308" t="str">
            <v>In-house meter</v>
          </cell>
          <cell r="N308">
            <v>0.25</v>
          </cell>
          <cell r="O308">
            <v>0.25</v>
          </cell>
          <cell r="P308">
            <v>0.25</v>
          </cell>
          <cell r="Q308">
            <v>1</v>
          </cell>
          <cell r="R308">
            <v>1.0125</v>
          </cell>
          <cell r="S308">
            <v>1.01325</v>
          </cell>
          <cell r="T308">
            <v>15</v>
          </cell>
          <cell r="U308" t="str">
            <v>Gauge</v>
          </cell>
          <cell r="V308" t="str">
            <v>NX-19 GCN</v>
          </cell>
          <cell r="X308" t="str">
            <v>Recalculate Energy</v>
          </cell>
          <cell r="Y308" t="str">
            <v>Daily</v>
          </cell>
          <cell r="Z308" t="str">
            <v>Sampled</v>
          </cell>
          <cell r="AA308" t="str">
            <v>FIMIGAS</v>
          </cell>
          <cell r="AB308" t="str">
            <v>VESCOM 3V</v>
          </cell>
          <cell r="AC308" t="str">
            <v>Daily</v>
          </cell>
          <cell r="AD308" t="str">
            <v>MTR Estimation (Last Good Value)</v>
          </cell>
          <cell r="AE308" t="str">
            <v>None</v>
          </cell>
          <cell r="AF308" t="str">
            <v>Monthly</v>
          </cell>
          <cell r="AG308">
            <v>0</v>
          </cell>
        </row>
        <row r="309">
          <cell r="A309">
            <v>9808</v>
          </cell>
          <cell r="B309">
            <v>9808</v>
          </cell>
          <cell r="C309" t="str">
            <v>URA00009808P</v>
          </cell>
          <cell r="D309" t="str">
            <v>PRODUZIONE POZZO MONTE URANO 2</v>
          </cell>
          <cell r="E309" t="str">
            <v>C21</v>
          </cell>
          <cell r="F309" t="str">
            <v>Pozzo MONTE URANO 2</v>
          </cell>
          <cell r="H309" t="str">
            <v>NDM</v>
          </cell>
          <cell r="I309" t="str">
            <v>AP</v>
          </cell>
          <cell r="J309" t="str">
            <v>Edison T&amp;S</v>
          </cell>
          <cell r="K309" t="str">
            <v>Manual Meter</v>
          </cell>
          <cell r="L309" t="str">
            <v>Deliveries</v>
          </cell>
          <cell r="M309" t="str">
            <v>In-house meter</v>
          </cell>
          <cell r="N309">
            <v>0.25</v>
          </cell>
          <cell r="O309">
            <v>0.25</v>
          </cell>
          <cell r="P309">
            <v>0.25</v>
          </cell>
          <cell r="Q309">
            <v>319</v>
          </cell>
          <cell r="R309">
            <v>0.97584000000000004</v>
          </cell>
          <cell r="S309">
            <v>1.01325</v>
          </cell>
          <cell r="T309">
            <v>15</v>
          </cell>
          <cell r="U309" t="str">
            <v>Gauge</v>
          </cell>
          <cell r="V309" t="str">
            <v>NX-19 GCN</v>
          </cell>
          <cell r="X309" t="str">
            <v>Recalculate Energy</v>
          </cell>
          <cell r="Y309" t="str">
            <v>Daily</v>
          </cell>
          <cell r="Z309" t="str">
            <v>Sampled</v>
          </cell>
          <cell r="AC309" t="str">
            <v>Daily</v>
          </cell>
          <cell r="AD309" t="str">
            <v>MTR Estimation (Last Good Value)</v>
          </cell>
          <cell r="AE309" t="str">
            <v>None</v>
          </cell>
          <cell r="AF309" t="str">
            <v>Monthly</v>
          </cell>
          <cell r="AG309">
            <v>0</v>
          </cell>
        </row>
        <row r="310">
          <cell r="A310">
            <v>13500</v>
          </cell>
          <cell r="B310">
            <v>13500</v>
          </cell>
          <cell r="E310" t="str">
            <v>S02</v>
          </cell>
          <cell r="F310" t="str">
            <v>ANAGNI</v>
          </cell>
          <cell r="G310" t="str">
            <v>ENI DIV. GAS AND POWER (SHIPPER)</v>
          </cell>
          <cell r="H310" t="str">
            <v>NDM</v>
          </cell>
          <cell r="J310" t="str">
            <v>Metanodotto SGM</v>
          </cell>
          <cell r="K310" t="str">
            <v>Pulse Meter</v>
          </cell>
          <cell r="L310" t="str">
            <v>Deliveries</v>
          </cell>
          <cell r="M310" t="str">
            <v>PD Chart</v>
          </cell>
          <cell r="N310">
            <v>0.25</v>
          </cell>
          <cell r="O310">
            <v>0.25</v>
          </cell>
          <cell r="P310">
            <v>0.25</v>
          </cell>
          <cell r="Q310">
            <v>175</v>
          </cell>
          <cell r="R310">
            <v>0.99255000000000004</v>
          </cell>
          <cell r="S310">
            <v>1.01325</v>
          </cell>
          <cell r="T310">
            <v>15</v>
          </cell>
          <cell r="U310" t="str">
            <v>Gauge</v>
          </cell>
          <cell r="V310" t="str">
            <v>NX-19 GCN</v>
          </cell>
          <cell r="W310" t="str">
            <v>REMI Pulse</v>
          </cell>
          <cell r="X310" t="str">
            <v>Recalculate Energy</v>
          </cell>
          <cell r="Y310" t="str">
            <v>Daily</v>
          </cell>
          <cell r="Z310" t="str">
            <v>Sampled</v>
          </cell>
          <cell r="AC310" t="str">
            <v>Daily</v>
          </cell>
          <cell r="AD310" t="str">
            <v>MTR Estimation (Last Good Value)</v>
          </cell>
          <cell r="AE310" t="str">
            <v>1.3 Factor</v>
          </cell>
          <cell r="AF310" t="str">
            <v>Monthly</v>
          </cell>
          <cell r="AG310">
            <v>0</v>
          </cell>
          <cell r="AK310">
            <v>1</v>
          </cell>
          <cell r="AL310">
            <v>1.6</v>
          </cell>
          <cell r="AN310">
            <v>40</v>
          </cell>
          <cell r="AO310">
            <v>-10</v>
          </cell>
          <cell r="AP310" t="str">
            <v>Area</v>
          </cell>
          <cell r="AQ310" t="str">
            <v>Area</v>
          </cell>
          <cell r="AR310">
            <v>60</v>
          </cell>
          <cell r="AS310" t="str">
            <v>None</v>
          </cell>
          <cell r="AT310">
            <v>1</v>
          </cell>
          <cell r="AU310">
            <v>1</v>
          </cell>
          <cell r="AV310">
            <v>7</v>
          </cell>
          <cell r="AW310">
            <v>7</v>
          </cell>
          <cell r="AX310">
            <v>7</v>
          </cell>
          <cell r="AY310">
            <v>7</v>
          </cell>
        </row>
        <row r="311">
          <cell r="A311">
            <v>30711</v>
          </cell>
          <cell r="B311">
            <v>30711</v>
          </cell>
          <cell r="H311" t="str">
            <v>DMMUC</v>
          </cell>
          <cell r="K311" t="str">
            <v>Orifice Meter</v>
          </cell>
          <cell r="L311" t="str">
            <v>Deliveries</v>
          </cell>
          <cell r="M311" t="str">
            <v>Orifice Chart</v>
          </cell>
          <cell r="N311">
            <v>0.25</v>
          </cell>
          <cell r="O311">
            <v>0.25</v>
          </cell>
          <cell r="P311">
            <v>0.25</v>
          </cell>
          <cell r="Q311">
            <v>255</v>
          </cell>
          <cell r="R311">
            <v>0.98323000000000005</v>
          </cell>
          <cell r="S311">
            <v>1.01325</v>
          </cell>
          <cell r="T311">
            <v>15</v>
          </cell>
          <cell r="U311" t="str">
            <v>Gauge</v>
          </cell>
          <cell r="V311" t="str">
            <v>NX-19 GCN</v>
          </cell>
          <cell r="W311" t="str">
            <v>REMI Orifice</v>
          </cell>
          <cell r="X311" t="str">
            <v>Recalculate Energy</v>
          </cell>
          <cell r="Y311" t="str">
            <v>Daily</v>
          </cell>
          <cell r="Z311" t="str">
            <v>Sampled</v>
          </cell>
          <cell r="AC311" t="str">
            <v>Daily</v>
          </cell>
          <cell r="AD311" t="str">
            <v>MTR Estimation (Last Good Value)</v>
          </cell>
          <cell r="AE311" t="str">
            <v>None</v>
          </cell>
          <cell r="AF311" t="str">
            <v>Monthly</v>
          </cell>
          <cell r="AG311">
            <v>0</v>
          </cell>
          <cell r="AH311">
            <v>15</v>
          </cell>
          <cell r="AI311" t="str">
            <v>Corner Tap</v>
          </cell>
          <cell r="AJ311">
            <v>0.5</v>
          </cell>
          <cell r="AK311">
            <v>1</v>
          </cell>
          <cell r="AL311">
            <v>2</v>
          </cell>
          <cell r="AM311">
            <v>216.93</v>
          </cell>
          <cell r="AN311">
            <v>50</v>
          </cell>
          <cell r="AO311">
            <v>0</v>
          </cell>
          <cell r="AP311" t="str">
            <v>Area</v>
          </cell>
          <cell r="AQ311" t="str">
            <v>Area</v>
          </cell>
          <cell r="AR311">
            <v>1</v>
          </cell>
          <cell r="AT311">
            <v>1</v>
          </cell>
          <cell r="AU311">
            <v>1</v>
          </cell>
          <cell r="AZ311">
            <v>159.30000000000001</v>
          </cell>
          <cell r="BA311">
            <v>159.30000000000001</v>
          </cell>
          <cell r="BB311">
            <v>2</v>
          </cell>
          <cell r="BC311">
            <v>2</v>
          </cell>
          <cell r="BD311">
            <v>71.680000000000007</v>
          </cell>
          <cell r="BE311">
            <v>71.680000000000007</v>
          </cell>
          <cell r="BF311">
            <v>1</v>
          </cell>
          <cell r="BG311">
            <v>1</v>
          </cell>
        </row>
        <row r="312">
          <cell r="A312">
            <v>70101</v>
          </cell>
          <cell r="B312">
            <v>70101</v>
          </cell>
          <cell r="C312" t="str">
            <v>SGM00070101T</v>
          </cell>
          <cell r="D312" t="str">
            <v>E.A.L.L. S.R.L. - SAN VITTORE DEL LAZIO</v>
          </cell>
          <cell r="E312" t="str">
            <v>S05</v>
          </cell>
          <cell r="F312" t="str">
            <v>CASSINO</v>
          </cell>
          <cell r="G312" t="str">
            <v>EDISON SPA</v>
          </cell>
          <cell r="H312" t="str">
            <v>DMMUC</v>
          </cell>
          <cell r="I312" t="str">
            <v>FR</v>
          </cell>
          <cell r="J312" t="str">
            <v>Metanodotto SGM</v>
          </cell>
          <cell r="K312" t="str">
            <v>Manual Meter</v>
          </cell>
          <cell r="L312" t="str">
            <v>Deliveries</v>
          </cell>
          <cell r="M312" t="str">
            <v>Third-party meter</v>
          </cell>
          <cell r="N312">
            <v>0.25</v>
          </cell>
          <cell r="O312">
            <v>0.25</v>
          </cell>
          <cell r="P312">
            <v>0.25</v>
          </cell>
          <cell r="Q312">
            <v>46</v>
          </cell>
          <cell r="R312">
            <v>1.0077700000000001</v>
          </cell>
          <cell r="S312">
            <v>1.01325</v>
          </cell>
          <cell r="T312">
            <v>15</v>
          </cell>
          <cell r="U312" t="str">
            <v>Gauge</v>
          </cell>
          <cell r="V312" t="str">
            <v>NX-19 GCN</v>
          </cell>
          <cell r="X312" t="str">
            <v>Recalculate Energy</v>
          </cell>
          <cell r="Y312" t="str">
            <v>Daily</v>
          </cell>
          <cell r="Z312" t="str">
            <v>Sampled</v>
          </cell>
          <cell r="AC312" t="str">
            <v>Daily</v>
          </cell>
          <cell r="AD312" t="str">
            <v>MTR Estimation (Last Good Value)</v>
          </cell>
          <cell r="AE312" t="str">
            <v>1.3 Factor</v>
          </cell>
          <cell r="AF312" t="str">
            <v>Monthly</v>
          </cell>
          <cell r="AG312">
            <v>0</v>
          </cell>
        </row>
        <row r="313">
          <cell r="A313">
            <v>100051</v>
          </cell>
          <cell r="B313">
            <v>100051</v>
          </cell>
          <cell r="E313" t="str">
            <v>E008</v>
          </cell>
          <cell r="F313" t="str">
            <v>Collalto  6" - Pederobba</v>
          </cell>
          <cell r="H313" t="str">
            <v>NDM</v>
          </cell>
          <cell r="K313" t="str">
            <v>Manual Meter</v>
          </cell>
          <cell r="L313" t="str">
            <v>Deliveries</v>
          </cell>
          <cell r="M313" t="str">
            <v>Third-party meter</v>
          </cell>
          <cell r="N313">
            <v>0.25</v>
          </cell>
          <cell r="O313">
            <v>0.25</v>
          </cell>
          <cell r="P313">
            <v>0.25</v>
          </cell>
          <cell r="Q313">
            <v>110</v>
          </cell>
          <cell r="R313">
            <v>1.0001899999999999</v>
          </cell>
          <cell r="S313">
            <v>1.01325</v>
          </cell>
          <cell r="T313">
            <v>15</v>
          </cell>
          <cell r="U313" t="str">
            <v>Gauge</v>
          </cell>
          <cell r="V313" t="str">
            <v>NX-19 GCN</v>
          </cell>
          <cell r="X313" t="str">
            <v>Recalculate Energy</v>
          </cell>
          <cell r="Y313" t="str">
            <v>Daily</v>
          </cell>
          <cell r="Z313" t="str">
            <v>Sampled</v>
          </cell>
          <cell r="AC313" t="str">
            <v>Daily</v>
          </cell>
          <cell r="AD313" t="str">
            <v>MTR Estimation (Last Good Value)</v>
          </cell>
          <cell r="AE313" t="str">
            <v>None</v>
          </cell>
          <cell r="AF313" t="str">
            <v>Monthly</v>
          </cell>
          <cell r="AG313">
            <v>0</v>
          </cell>
        </row>
        <row r="314">
          <cell r="A314">
            <v>100060</v>
          </cell>
          <cell r="B314">
            <v>100060</v>
          </cell>
          <cell r="E314" t="str">
            <v>E008</v>
          </cell>
          <cell r="F314" t="str">
            <v>Collalto  6" - Pederobba</v>
          </cell>
          <cell r="H314" t="str">
            <v>NDM</v>
          </cell>
          <cell r="K314" t="str">
            <v>Manual Meter</v>
          </cell>
          <cell r="L314" t="str">
            <v>Deliveries</v>
          </cell>
          <cell r="M314" t="str">
            <v>Third-party meter</v>
          </cell>
          <cell r="N314">
            <v>0.25</v>
          </cell>
          <cell r="O314">
            <v>0.25</v>
          </cell>
          <cell r="P314">
            <v>0.25</v>
          </cell>
          <cell r="Q314">
            <v>110</v>
          </cell>
          <cell r="R314">
            <v>1.0001899999999999</v>
          </cell>
          <cell r="S314">
            <v>1.01325</v>
          </cell>
          <cell r="T314">
            <v>15</v>
          </cell>
          <cell r="U314" t="str">
            <v>Gauge</v>
          </cell>
          <cell r="V314" t="str">
            <v>NX-19 GCN</v>
          </cell>
          <cell r="X314" t="str">
            <v>Recalculate Energy</v>
          </cell>
          <cell r="Y314" t="str">
            <v>Daily</v>
          </cell>
          <cell r="Z314" t="str">
            <v>Sampled</v>
          </cell>
          <cell r="AC314" t="str">
            <v>Daily</v>
          </cell>
          <cell r="AD314" t="str">
            <v>MTR Estimation (Last Good Value)</v>
          </cell>
          <cell r="AE314" t="str">
            <v>None</v>
          </cell>
          <cell r="AF314" t="str">
            <v>Monthly</v>
          </cell>
          <cell r="AG314">
            <v>0</v>
          </cell>
        </row>
        <row r="315">
          <cell r="A315">
            <v>100061</v>
          </cell>
          <cell r="B315">
            <v>100061</v>
          </cell>
          <cell r="E315" t="str">
            <v>E008</v>
          </cell>
          <cell r="F315" t="str">
            <v>Collalto  6" - Pederobba</v>
          </cell>
          <cell r="H315" t="str">
            <v>NDM</v>
          </cell>
          <cell r="K315" t="str">
            <v>Manual Meter</v>
          </cell>
          <cell r="L315" t="str">
            <v>Deliveries</v>
          </cell>
          <cell r="M315" t="str">
            <v>Third-party meter</v>
          </cell>
          <cell r="N315">
            <v>0.25</v>
          </cell>
          <cell r="O315">
            <v>0.25</v>
          </cell>
          <cell r="P315">
            <v>0.25</v>
          </cell>
          <cell r="Q315">
            <v>110</v>
          </cell>
          <cell r="R315">
            <v>1.0001899999999999</v>
          </cell>
          <cell r="S315">
            <v>1.01325</v>
          </cell>
          <cell r="T315">
            <v>15</v>
          </cell>
          <cell r="U315" t="str">
            <v>Gauge</v>
          </cell>
          <cell r="V315" t="str">
            <v>NX-19 GCN</v>
          </cell>
          <cell r="X315" t="str">
            <v>Recalculate Energy</v>
          </cell>
          <cell r="Y315" t="str">
            <v>Daily</v>
          </cell>
          <cell r="Z315" t="str">
            <v>Sampled</v>
          </cell>
          <cell r="AC315" t="str">
            <v>Daily</v>
          </cell>
          <cell r="AD315" t="str">
            <v>MTR Estimation (Last Good Value)</v>
          </cell>
          <cell r="AE315" t="str">
            <v>None</v>
          </cell>
          <cell r="AF315" t="str">
            <v>Monthly</v>
          </cell>
          <cell r="AG315">
            <v>0</v>
          </cell>
        </row>
        <row r="316">
          <cell r="A316">
            <v>100062</v>
          </cell>
          <cell r="B316">
            <v>100062</v>
          </cell>
          <cell r="E316" t="str">
            <v>E008</v>
          </cell>
          <cell r="F316" t="str">
            <v>Collalto  6" - Pederobba</v>
          </cell>
          <cell r="H316" t="str">
            <v>NDM</v>
          </cell>
          <cell r="K316" t="str">
            <v>Manual Meter</v>
          </cell>
          <cell r="L316" t="str">
            <v>Deliveries</v>
          </cell>
          <cell r="M316" t="str">
            <v>Third-party meter</v>
          </cell>
          <cell r="N316">
            <v>0.25</v>
          </cell>
          <cell r="O316">
            <v>0.25</v>
          </cell>
          <cell r="P316">
            <v>0.25</v>
          </cell>
          <cell r="Q316">
            <v>110</v>
          </cell>
          <cell r="R316">
            <v>1.0001899999999999</v>
          </cell>
          <cell r="S316">
            <v>1.01325</v>
          </cell>
          <cell r="T316">
            <v>15</v>
          </cell>
          <cell r="U316" t="str">
            <v>Gauge</v>
          </cell>
          <cell r="V316" t="str">
            <v>NX-19 GCN</v>
          </cell>
          <cell r="X316" t="str">
            <v>Recalculate Energy</v>
          </cell>
          <cell r="Y316" t="str">
            <v>Daily</v>
          </cell>
          <cell r="Z316" t="str">
            <v>Sampled</v>
          </cell>
          <cell r="AC316" t="str">
            <v>Daily</v>
          </cell>
          <cell r="AD316" t="str">
            <v>MTR Estimation (Last Good Value)</v>
          </cell>
          <cell r="AE316" t="str">
            <v>None</v>
          </cell>
          <cell r="AF316" t="str">
            <v>Monthly</v>
          </cell>
          <cell r="AG316">
            <v>0</v>
          </cell>
        </row>
        <row r="317">
          <cell r="A317">
            <v>100070</v>
          </cell>
          <cell r="B317">
            <v>100070</v>
          </cell>
          <cell r="E317" t="str">
            <v>E008</v>
          </cell>
          <cell r="F317" t="str">
            <v>Collalto  6" - Pederobba</v>
          </cell>
          <cell r="H317" t="str">
            <v>NDM</v>
          </cell>
          <cell r="K317" t="str">
            <v>Manual Meter</v>
          </cell>
          <cell r="L317" t="str">
            <v>Deliveries</v>
          </cell>
          <cell r="M317" t="str">
            <v>Third-party meter</v>
          </cell>
          <cell r="N317">
            <v>0.25</v>
          </cell>
          <cell r="O317">
            <v>0.25</v>
          </cell>
          <cell r="P317">
            <v>0.25</v>
          </cell>
          <cell r="Q317">
            <v>110</v>
          </cell>
          <cell r="R317">
            <v>1.0001899999999999</v>
          </cell>
          <cell r="S317">
            <v>1.01325</v>
          </cell>
          <cell r="T317">
            <v>15</v>
          </cell>
          <cell r="U317" t="str">
            <v>Gauge</v>
          </cell>
          <cell r="V317" t="str">
            <v>NX-19 GCN</v>
          </cell>
          <cell r="X317" t="str">
            <v>Recalculate Energy</v>
          </cell>
          <cell r="Y317" t="str">
            <v>Daily</v>
          </cell>
          <cell r="Z317" t="str">
            <v>Sampled</v>
          </cell>
          <cell r="AC317" t="str">
            <v>Daily</v>
          </cell>
          <cell r="AD317" t="str">
            <v>MTR Estimation (Last Good Value)</v>
          </cell>
          <cell r="AE317" t="str">
            <v>None</v>
          </cell>
          <cell r="AF317" t="str">
            <v>Monthly</v>
          </cell>
          <cell r="AG317">
            <v>0</v>
          </cell>
        </row>
        <row r="318">
          <cell r="A318">
            <v>100071</v>
          </cell>
          <cell r="B318">
            <v>100071</v>
          </cell>
          <cell r="E318" t="str">
            <v>E008</v>
          </cell>
          <cell r="F318" t="str">
            <v>Collalto  6" - Pederobba</v>
          </cell>
          <cell r="H318" t="str">
            <v>NDM</v>
          </cell>
          <cell r="K318" t="str">
            <v>Manual Meter</v>
          </cell>
          <cell r="L318" t="str">
            <v>Deliveries</v>
          </cell>
          <cell r="M318" t="str">
            <v>Third-party meter</v>
          </cell>
          <cell r="N318">
            <v>0.25</v>
          </cell>
          <cell r="O318">
            <v>0.25</v>
          </cell>
          <cell r="P318">
            <v>0.25</v>
          </cell>
          <cell r="Q318">
            <v>110</v>
          </cell>
          <cell r="R318">
            <v>1.0001899999999999</v>
          </cell>
          <cell r="S318">
            <v>1.01325</v>
          </cell>
          <cell r="T318">
            <v>15</v>
          </cell>
          <cell r="U318" t="str">
            <v>Gauge</v>
          </cell>
          <cell r="V318" t="str">
            <v>NX-19 GCN</v>
          </cell>
          <cell r="X318" t="str">
            <v>Recalculate Energy</v>
          </cell>
          <cell r="Y318" t="str">
            <v>Daily</v>
          </cell>
          <cell r="Z318" t="str">
            <v>Sampled</v>
          </cell>
          <cell r="AC318" t="str">
            <v>Daily</v>
          </cell>
          <cell r="AD318" t="str">
            <v>MTR Estimation (Last Good Value)</v>
          </cell>
          <cell r="AE318" t="str">
            <v>None</v>
          </cell>
          <cell r="AF318" t="str">
            <v>Monthly</v>
          </cell>
          <cell r="AG318">
            <v>0</v>
          </cell>
        </row>
        <row r="319">
          <cell r="A319">
            <v>100072</v>
          </cell>
          <cell r="B319">
            <v>100072</v>
          </cell>
          <cell r="E319" t="str">
            <v>E008</v>
          </cell>
          <cell r="F319" t="str">
            <v>Collalto  6" - Pederobba</v>
          </cell>
          <cell r="H319" t="str">
            <v>NDM</v>
          </cell>
          <cell r="K319" t="str">
            <v>Manual Meter</v>
          </cell>
          <cell r="L319" t="str">
            <v>Deliveries</v>
          </cell>
          <cell r="M319" t="str">
            <v>Third-party meter</v>
          </cell>
          <cell r="N319">
            <v>0.25</v>
          </cell>
          <cell r="O319">
            <v>0.25</v>
          </cell>
          <cell r="P319">
            <v>0.25</v>
          </cell>
          <cell r="Q319">
            <v>110</v>
          </cell>
          <cell r="R319">
            <v>1.0001899999999999</v>
          </cell>
          <cell r="S319">
            <v>1.01325</v>
          </cell>
          <cell r="T319">
            <v>15</v>
          </cell>
          <cell r="U319" t="str">
            <v>Gauge</v>
          </cell>
          <cell r="V319" t="str">
            <v>NX-19 GCN</v>
          </cell>
          <cell r="X319" t="str">
            <v>Recalculate Energy</v>
          </cell>
          <cell r="Y319" t="str">
            <v>Daily</v>
          </cell>
          <cell r="Z319" t="str">
            <v>Sampled</v>
          </cell>
          <cell r="AC319" t="str">
            <v>Daily</v>
          </cell>
          <cell r="AD319" t="str">
            <v>MTR Estimation (Last Good Value)</v>
          </cell>
          <cell r="AE319" t="str">
            <v>None</v>
          </cell>
          <cell r="AF319" t="str">
            <v>Monthly</v>
          </cell>
          <cell r="AG319">
            <v>0</v>
          </cell>
        </row>
        <row r="320">
          <cell r="A320">
            <v>106300</v>
          </cell>
          <cell r="B320">
            <v>106300</v>
          </cell>
          <cell r="E320" t="str">
            <v>E021</v>
          </cell>
          <cell r="F320" t="str">
            <v>Ascoli Piceno</v>
          </cell>
          <cell r="H320" t="str">
            <v>NDM</v>
          </cell>
          <cell r="K320" t="str">
            <v>Manual Meter</v>
          </cell>
          <cell r="L320" t="str">
            <v>Deliveries</v>
          </cell>
          <cell r="M320" t="str">
            <v>Third-party meter</v>
          </cell>
          <cell r="N320">
            <v>0.25</v>
          </cell>
          <cell r="O320">
            <v>0.25</v>
          </cell>
          <cell r="P320">
            <v>0.25</v>
          </cell>
          <cell r="Q320">
            <v>110</v>
          </cell>
          <cell r="R320">
            <v>1.0001899999999999</v>
          </cell>
          <cell r="S320">
            <v>1.01325</v>
          </cell>
          <cell r="T320">
            <v>15</v>
          </cell>
          <cell r="U320" t="str">
            <v>Gauge</v>
          </cell>
          <cell r="V320" t="str">
            <v>NX-19 GCN</v>
          </cell>
          <cell r="X320" t="str">
            <v>Recalculate Energy</v>
          </cell>
          <cell r="Y320" t="str">
            <v>Daily</v>
          </cell>
          <cell r="Z320" t="str">
            <v>Sampled</v>
          </cell>
          <cell r="AC320" t="str">
            <v>Daily</v>
          </cell>
          <cell r="AD320" t="str">
            <v>MTR Estimation (Last Good Value)</v>
          </cell>
          <cell r="AE320" t="str">
            <v>None</v>
          </cell>
          <cell r="AF320" t="str">
            <v>Monthly</v>
          </cell>
          <cell r="AG320">
            <v>0</v>
          </cell>
        </row>
        <row r="321">
          <cell r="A321">
            <v>110001</v>
          </cell>
          <cell r="B321">
            <v>110001</v>
          </cell>
          <cell r="C321" t="str">
            <v>SGM00110001T</v>
          </cell>
          <cell r="D321" t="str">
            <v>Cliente ENERGIA a Valle del REMI</v>
          </cell>
          <cell r="E321" t="str">
            <v>S04</v>
          </cell>
          <cell r="F321" t="str">
            <v>COLLI</v>
          </cell>
          <cell r="H321" t="str">
            <v>DMMU</v>
          </cell>
          <cell r="I321" t="str">
            <v>FR</v>
          </cell>
          <cell r="J321" t="str">
            <v>Metanodotto SGM</v>
          </cell>
          <cell r="K321" t="str">
            <v>Manual Meter</v>
          </cell>
          <cell r="L321" t="str">
            <v>Deliveries</v>
          </cell>
          <cell r="M321" t="str">
            <v>Third-party meter</v>
          </cell>
          <cell r="N321">
            <v>0.25</v>
          </cell>
          <cell r="O321">
            <v>0.25</v>
          </cell>
          <cell r="P321">
            <v>0.25</v>
          </cell>
          <cell r="Q321">
            <v>1</v>
          </cell>
          <cell r="R321">
            <v>1.01325</v>
          </cell>
          <cell r="S321">
            <v>1.01325</v>
          </cell>
          <cell r="T321">
            <v>15</v>
          </cell>
          <cell r="U321" t="str">
            <v>Gauge</v>
          </cell>
          <cell r="V321" t="str">
            <v>NX-19 GCN</v>
          </cell>
          <cell r="X321" t="str">
            <v>None</v>
          </cell>
          <cell r="Y321" t="str">
            <v>Daily</v>
          </cell>
          <cell r="Z321" t="str">
            <v>Sampled</v>
          </cell>
          <cell r="AC321" t="str">
            <v>Daily</v>
          </cell>
          <cell r="AD321" t="str">
            <v>MTR Estimation (Last Good Value)</v>
          </cell>
          <cell r="AE321" t="str">
            <v>None</v>
          </cell>
          <cell r="AG321">
            <v>0</v>
          </cell>
        </row>
        <row r="322">
          <cell r="A322">
            <v>110010</v>
          </cell>
          <cell r="B322">
            <v>110010</v>
          </cell>
          <cell r="E322" t="str">
            <v>E008</v>
          </cell>
          <cell r="F322" t="str">
            <v>Collalto  6" - Pederobba</v>
          </cell>
          <cell r="H322" t="str">
            <v>NDM</v>
          </cell>
          <cell r="K322" t="str">
            <v>Manual Meter</v>
          </cell>
          <cell r="L322" t="str">
            <v>Deliveries</v>
          </cell>
          <cell r="M322" t="str">
            <v>Third-party meter</v>
          </cell>
          <cell r="N322">
            <v>0.25</v>
          </cell>
          <cell r="O322">
            <v>0.25</v>
          </cell>
          <cell r="P322">
            <v>0.25</v>
          </cell>
          <cell r="Q322">
            <v>110</v>
          </cell>
          <cell r="R322">
            <v>1.0001899999999999</v>
          </cell>
          <cell r="S322">
            <v>1.01325</v>
          </cell>
          <cell r="T322">
            <v>15</v>
          </cell>
          <cell r="U322" t="str">
            <v>Gauge</v>
          </cell>
          <cell r="V322" t="str">
            <v>NX-19 GCN</v>
          </cell>
          <cell r="X322" t="str">
            <v>Recalculate Energy</v>
          </cell>
          <cell r="Y322" t="str">
            <v>Daily</v>
          </cell>
          <cell r="Z322" t="str">
            <v>Sampled</v>
          </cell>
          <cell r="AC322" t="str">
            <v>Daily</v>
          </cell>
          <cell r="AD322" t="str">
            <v>MTR Estimation (Last Good Value)</v>
          </cell>
          <cell r="AE322" t="str">
            <v>None</v>
          </cell>
          <cell r="AF322" t="str">
            <v>Monthly</v>
          </cell>
          <cell r="AG322">
            <v>0</v>
          </cell>
        </row>
        <row r="323">
          <cell r="A323">
            <v>110020</v>
          </cell>
          <cell r="B323">
            <v>110020</v>
          </cell>
          <cell r="E323" t="str">
            <v>E008</v>
          </cell>
          <cell r="F323" t="str">
            <v>Collalto  6" - Pederobba</v>
          </cell>
          <cell r="H323" t="str">
            <v>NDM</v>
          </cell>
          <cell r="K323" t="str">
            <v>Manual Meter</v>
          </cell>
          <cell r="L323" t="str">
            <v>Deliveries</v>
          </cell>
          <cell r="M323" t="str">
            <v>Third-party meter</v>
          </cell>
          <cell r="N323">
            <v>0.25</v>
          </cell>
          <cell r="O323">
            <v>0.25</v>
          </cell>
          <cell r="P323">
            <v>0.25</v>
          </cell>
          <cell r="Q323">
            <v>110</v>
          </cell>
          <cell r="R323">
            <v>1.0001899999999999</v>
          </cell>
          <cell r="S323">
            <v>1.01325</v>
          </cell>
          <cell r="T323">
            <v>15</v>
          </cell>
          <cell r="U323" t="str">
            <v>Gauge</v>
          </cell>
          <cell r="V323" t="str">
            <v>NX-19 GCN</v>
          </cell>
          <cell r="X323" t="str">
            <v>Recalculate Energy</v>
          </cell>
          <cell r="Y323" t="str">
            <v>Daily</v>
          </cell>
          <cell r="Z323" t="str">
            <v>Sampled</v>
          </cell>
          <cell r="AC323" t="str">
            <v>Daily</v>
          </cell>
          <cell r="AD323" t="str">
            <v>MTR Estimation (Last Good Value)</v>
          </cell>
          <cell r="AE323" t="str">
            <v>None</v>
          </cell>
          <cell r="AF323" t="str">
            <v>Monthly</v>
          </cell>
          <cell r="AG323">
            <v>0</v>
          </cell>
        </row>
        <row r="324">
          <cell r="A324">
            <v>110031</v>
          </cell>
          <cell r="B324">
            <v>110031</v>
          </cell>
          <cell r="E324" t="str">
            <v>E008</v>
          </cell>
          <cell r="F324" t="str">
            <v>Collalto  6" - Pederobba</v>
          </cell>
          <cell r="H324" t="str">
            <v>NDM</v>
          </cell>
          <cell r="K324" t="str">
            <v>Manual Meter</v>
          </cell>
          <cell r="L324" t="str">
            <v>Deliveries</v>
          </cell>
          <cell r="M324" t="str">
            <v>Third-party meter</v>
          </cell>
          <cell r="N324">
            <v>0.25</v>
          </cell>
          <cell r="O324">
            <v>0.25</v>
          </cell>
          <cell r="P324">
            <v>0.25</v>
          </cell>
          <cell r="Q324">
            <v>110</v>
          </cell>
          <cell r="R324">
            <v>1.0001899999999999</v>
          </cell>
          <cell r="S324">
            <v>1.01325</v>
          </cell>
          <cell r="T324">
            <v>15</v>
          </cell>
          <cell r="U324" t="str">
            <v>Gauge</v>
          </cell>
          <cell r="V324" t="str">
            <v>NX-19 GCN</v>
          </cell>
          <cell r="X324" t="str">
            <v>Recalculate Energy</v>
          </cell>
          <cell r="Y324" t="str">
            <v>Daily</v>
          </cell>
          <cell r="Z324" t="str">
            <v>Sampled</v>
          </cell>
          <cell r="AC324" t="str">
            <v>Daily</v>
          </cell>
          <cell r="AD324" t="str">
            <v>MTR Estimation (Last Good Value)</v>
          </cell>
          <cell r="AE324" t="str">
            <v>None</v>
          </cell>
          <cell r="AF324" t="str">
            <v>Monthly</v>
          </cell>
          <cell r="AG324">
            <v>0</v>
          </cell>
        </row>
        <row r="325">
          <cell r="A325">
            <v>112100</v>
          </cell>
          <cell r="B325">
            <v>112100</v>
          </cell>
          <cell r="E325" t="str">
            <v>E021</v>
          </cell>
          <cell r="F325" t="str">
            <v>Ascoli Piceno</v>
          </cell>
          <cell r="H325" t="str">
            <v>NDM</v>
          </cell>
          <cell r="K325" t="str">
            <v>Manual Meter</v>
          </cell>
          <cell r="L325" t="str">
            <v>Deliveries</v>
          </cell>
          <cell r="M325" t="str">
            <v>Third-party meter</v>
          </cell>
          <cell r="N325">
            <v>0.25</v>
          </cell>
          <cell r="O325">
            <v>0.25</v>
          </cell>
          <cell r="P325">
            <v>0.25</v>
          </cell>
          <cell r="Q325">
            <v>110</v>
          </cell>
          <cell r="R325">
            <v>1.0001899999999999</v>
          </cell>
          <cell r="S325">
            <v>1.01325</v>
          </cell>
          <cell r="T325">
            <v>15</v>
          </cell>
          <cell r="U325" t="str">
            <v>Gauge</v>
          </cell>
          <cell r="V325" t="str">
            <v>NX-19 GCN</v>
          </cell>
          <cell r="X325" t="str">
            <v>Recalculate Energy</v>
          </cell>
          <cell r="Y325" t="str">
            <v>Daily</v>
          </cell>
          <cell r="Z325" t="str">
            <v>Sampled</v>
          </cell>
          <cell r="AC325" t="str">
            <v>Daily</v>
          </cell>
          <cell r="AD325" t="str">
            <v>MTR Estimation (Last Good Value)</v>
          </cell>
          <cell r="AE325" t="str">
            <v>None</v>
          </cell>
          <cell r="AF325" t="str">
            <v>Monthly</v>
          </cell>
          <cell r="AG325">
            <v>0</v>
          </cell>
        </row>
        <row r="326">
          <cell r="A326">
            <v>112200</v>
          </cell>
          <cell r="B326">
            <v>112200</v>
          </cell>
          <cell r="E326" t="str">
            <v>E021</v>
          </cell>
          <cell r="F326" t="str">
            <v>Ascoli Piceno</v>
          </cell>
          <cell r="H326" t="str">
            <v>NDM</v>
          </cell>
          <cell r="K326" t="str">
            <v>Manual Meter</v>
          </cell>
          <cell r="L326" t="str">
            <v>Deliveries</v>
          </cell>
          <cell r="M326" t="str">
            <v>In-house meter</v>
          </cell>
          <cell r="N326">
            <v>0.25</v>
          </cell>
          <cell r="O326">
            <v>0.25</v>
          </cell>
          <cell r="P326">
            <v>0.25</v>
          </cell>
          <cell r="Q326">
            <v>110</v>
          </cell>
          <cell r="R326">
            <v>1.0001899999999999</v>
          </cell>
          <cell r="S326">
            <v>1.01325</v>
          </cell>
          <cell r="T326">
            <v>15</v>
          </cell>
          <cell r="U326" t="str">
            <v>Gauge</v>
          </cell>
          <cell r="V326" t="str">
            <v>NX-19 GCN</v>
          </cell>
          <cell r="X326" t="str">
            <v>Recalculate Energy</v>
          </cell>
          <cell r="Y326" t="str">
            <v>Daily</v>
          </cell>
          <cell r="Z326" t="str">
            <v>Sampled</v>
          </cell>
          <cell r="AC326" t="str">
            <v>Daily</v>
          </cell>
          <cell r="AD326" t="str">
            <v>MTR Estimation (Last Good Value)</v>
          </cell>
          <cell r="AE326" t="str">
            <v>None</v>
          </cell>
          <cell r="AF326" t="str">
            <v>Monthly</v>
          </cell>
          <cell r="AG326">
            <v>0</v>
          </cell>
        </row>
        <row r="327">
          <cell r="A327">
            <v>112300</v>
          </cell>
          <cell r="B327">
            <v>112300</v>
          </cell>
          <cell r="E327" t="str">
            <v>E021</v>
          </cell>
          <cell r="F327" t="str">
            <v>Ascoli Piceno</v>
          </cell>
          <cell r="H327" t="str">
            <v>NDM</v>
          </cell>
          <cell r="K327" t="str">
            <v>Manual Meter</v>
          </cell>
          <cell r="L327" t="str">
            <v>Deliveries</v>
          </cell>
          <cell r="M327" t="str">
            <v>Third-party meter</v>
          </cell>
          <cell r="N327">
            <v>0.25</v>
          </cell>
          <cell r="O327">
            <v>0.25</v>
          </cell>
          <cell r="P327">
            <v>0.25</v>
          </cell>
          <cell r="Q327">
            <v>110</v>
          </cell>
          <cell r="R327">
            <v>1.0001899999999999</v>
          </cell>
          <cell r="S327">
            <v>1.01325</v>
          </cell>
          <cell r="T327">
            <v>15</v>
          </cell>
          <cell r="U327" t="str">
            <v>Gauge</v>
          </cell>
          <cell r="V327" t="str">
            <v>NX-19 GCN</v>
          </cell>
          <cell r="X327" t="str">
            <v>Recalculate Energy</v>
          </cell>
          <cell r="Y327" t="str">
            <v>Daily</v>
          </cell>
          <cell r="Z327" t="str">
            <v>Sampled</v>
          </cell>
          <cell r="AC327" t="str">
            <v>Daily</v>
          </cell>
          <cell r="AD327" t="str">
            <v>MTR Estimation (Last Good Value)</v>
          </cell>
          <cell r="AE327" t="str">
            <v>None</v>
          </cell>
          <cell r="AF327" t="str">
            <v>Monthly</v>
          </cell>
          <cell r="AG327">
            <v>0</v>
          </cell>
        </row>
        <row r="328">
          <cell r="A328">
            <v>113100</v>
          </cell>
          <cell r="B328">
            <v>113100</v>
          </cell>
          <cell r="C328" t="str">
            <v>CEL00113100T</v>
          </cell>
          <cell r="D328" t="str">
            <v>INATEX S.P.A.</v>
          </cell>
          <cell r="E328" t="str">
            <v>E021</v>
          </cell>
          <cell r="F328" t="str">
            <v>Ascoli Piceno</v>
          </cell>
          <cell r="G328" t="str">
            <v>I.NA.TEX. SPA - ASCOLI PICENO</v>
          </cell>
          <cell r="H328" t="str">
            <v>NDM</v>
          </cell>
          <cell r="J328" t="str">
            <v>Edison T&amp;S</v>
          </cell>
          <cell r="K328" t="str">
            <v>Manual Meter</v>
          </cell>
          <cell r="L328" t="str">
            <v>Deliveries</v>
          </cell>
          <cell r="M328" t="str">
            <v>Third-party meter</v>
          </cell>
          <cell r="N328">
            <v>0.25</v>
          </cell>
          <cell r="O328">
            <v>0.25</v>
          </cell>
          <cell r="P328">
            <v>0.25</v>
          </cell>
          <cell r="Q328">
            <v>100</v>
          </cell>
          <cell r="R328">
            <v>1.0013700000000001</v>
          </cell>
          <cell r="S328">
            <v>1.01325</v>
          </cell>
          <cell r="T328">
            <v>15</v>
          </cell>
          <cell r="U328" t="str">
            <v>Gauge</v>
          </cell>
          <cell r="V328" t="str">
            <v>NX-19 GCN</v>
          </cell>
          <cell r="X328" t="str">
            <v>Recalculate Energy</v>
          </cell>
          <cell r="Y328" t="str">
            <v>Daily</v>
          </cell>
          <cell r="Z328" t="str">
            <v>Sampled</v>
          </cell>
          <cell r="AC328" t="str">
            <v>Daily</v>
          </cell>
          <cell r="AD328" t="str">
            <v>MTR Estimation (Last Good Value)</v>
          </cell>
          <cell r="AE328" t="str">
            <v>Workday Even</v>
          </cell>
          <cell r="AF328" t="str">
            <v>Monthly</v>
          </cell>
          <cell r="AG328">
            <v>0</v>
          </cell>
        </row>
        <row r="329">
          <cell r="A329">
            <v>113200</v>
          </cell>
          <cell r="B329">
            <v>113200</v>
          </cell>
          <cell r="C329" t="str">
            <v>CEL00113200T</v>
          </cell>
          <cell r="D329" t="str">
            <v>ONDULATO PICENO S.P.A.</v>
          </cell>
          <cell r="E329" t="str">
            <v>E021</v>
          </cell>
          <cell r="F329" t="str">
            <v>Ascoli Piceno</v>
          </cell>
          <cell r="H329" t="str">
            <v>NDM</v>
          </cell>
          <cell r="J329" t="str">
            <v>Edison T&amp;S</v>
          </cell>
          <cell r="K329" t="str">
            <v>Manual Meter</v>
          </cell>
          <cell r="L329" t="str">
            <v>Deliveries</v>
          </cell>
          <cell r="M329" t="str">
            <v>Third-party meter</v>
          </cell>
          <cell r="N329">
            <v>0.25</v>
          </cell>
          <cell r="O329">
            <v>0.25</v>
          </cell>
          <cell r="P329">
            <v>0.25</v>
          </cell>
          <cell r="Q329">
            <v>100</v>
          </cell>
          <cell r="R329">
            <v>1.0013700000000001</v>
          </cell>
          <cell r="S329">
            <v>1.01325</v>
          </cell>
          <cell r="T329">
            <v>15</v>
          </cell>
          <cell r="U329" t="str">
            <v>Gauge</v>
          </cell>
          <cell r="V329" t="str">
            <v>NX-19 GCN</v>
          </cell>
          <cell r="X329" t="str">
            <v>Recalculate Energy</v>
          </cell>
          <cell r="Y329" t="str">
            <v>Daily</v>
          </cell>
          <cell r="Z329" t="str">
            <v>Sampled</v>
          </cell>
          <cell r="AC329" t="str">
            <v>Daily</v>
          </cell>
          <cell r="AD329" t="str">
            <v>MTR Estimation (Last Good Value)</v>
          </cell>
          <cell r="AE329" t="str">
            <v>None</v>
          </cell>
          <cell r="AF329" t="str">
            <v>Monthly</v>
          </cell>
          <cell r="AG329">
            <v>0</v>
          </cell>
        </row>
        <row r="330">
          <cell r="A330">
            <v>113300</v>
          </cell>
          <cell r="B330">
            <v>113300</v>
          </cell>
          <cell r="C330" t="str">
            <v>CEL00113300T</v>
          </cell>
          <cell r="D330" t="str">
            <v>AHLSTROM ASCOLI S.R.L.</v>
          </cell>
          <cell r="E330" t="str">
            <v>E021</v>
          </cell>
          <cell r="F330" t="str">
            <v>Ascoli Piceno</v>
          </cell>
          <cell r="H330" t="str">
            <v>DMDU</v>
          </cell>
          <cell r="J330" t="str">
            <v>Edison T&amp;S</v>
          </cell>
          <cell r="K330" t="str">
            <v>Manual Meter</v>
          </cell>
          <cell r="L330" t="str">
            <v>Deliveries</v>
          </cell>
          <cell r="M330" t="str">
            <v>Third-party meter</v>
          </cell>
          <cell r="N330">
            <v>0.25</v>
          </cell>
          <cell r="O330">
            <v>0.25</v>
          </cell>
          <cell r="P330">
            <v>0.25</v>
          </cell>
          <cell r="Q330">
            <v>100</v>
          </cell>
          <cell r="R330">
            <v>1.0013700000000001</v>
          </cell>
          <cell r="S330">
            <v>1.01325</v>
          </cell>
          <cell r="T330">
            <v>15</v>
          </cell>
          <cell r="U330" t="str">
            <v>Gauge</v>
          </cell>
          <cell r="V330" t="str">
            <v>NX-19 GCN</v>
          </cell>
          <cell r="X330" t="str">
            <v>Recalculate Energy</v>
          </cell>
          <cell r="Y330" t="str">
            <v>Daily</v>
          </cell>
          <cell r="Z330" t="str">
            <v>Sampled</v>
          </cell>
          <cell r="AC330" t="str">
            <v>Daily</v>
          </cell>
          <cell r="AD330" t="str">
            <v>MTR Estimation (Last Good Value)</v>
          </cell>
          <cell r="AE330" t="str">
            <v>None</v>
          </cell>
          <cell r="AF330" t="str">
            <v>Monthly</v>
          </cell>
          <cell r="AG330">
            <v>0</v>
          </cell>
        </row>
        <row r="331">
          <cell r="A331">
            <v>113400</v>
          </cell>
          <cell r="B331">
            <v>113400</v>
          </cell>
          <cell r="C331" t="str">
            <v>CEL00113400T</v>
          </cell>
          <cell r="D331" t="str">
            <v>OSPEDALE DI ASCOLI</v>
          </cell>
          <cell r="E331" t="str">
            <v>E021</v>
          </cell>
          <cell r="F331" t="str">
            <v>Ascoli Piceno</v>
          </cell>
          <cell r="H331" t="str">
            <v>NDM</v>
          </cell>
          <cell r="J331" t="str">
            <v>Edison T&amp;S</v>
          </cell>
          <cell r="K331" t="str">
            <v>Manual Meter</v>
          </cell>
          <cell r="L331" t="str">
            <v>Deliveries</v>
          </cell>
          <cell r="M331" t="str">
            <v>Third-party meter</v>
          </cell>
          <cell r="N331">
            <v>0.25</v>
          </cell>
          <cell r="O331">
            <v>0.25</v>
          </cell>
          <cell r="P331">
            <v>0.25</v>
          </cell>
          <cell r="Q331">
            <v>100</v>
          </cell>
          <cell r="R331">
            <v>1.0013700000000001</v>
          </cell>
          <cell r="S331">
            <v>1.01325</v>
          </cell>
          <cell r="T331">
            <v>15</v>
          </cell>
          <cell r="U331" t="str">
            <v>Gauge</v>
          </cell>
          <cell r="V331" t="str">
            <v>NX-19 GCN</v>
          </cell>
          <cell r="X331" t="str">
            <v>Recalculate Energy</v>
          </cell>
          <cell r="Y331" t="str">
            <v>Daily</v>
          </cell>
          <cell r="Z331" t="str">
            <v>Sampled</v>
          </cell>
          <cell r="AC331" t="str">
            <v>Daily</v>
          </cell>
          <cell r="AD331" t="str">
            <v>MTR Estimation (Last Good Value)</v>
          </cell>
          <cell r="AE331" t="str">
            <v>None</v>
          </cell>
          <cell r="AF331" t="str">
            <v>Monthly</v>
          </cell>
          <cell r="AG331">
            <v>0</v>
          </cell>
        </row>
        <row r="332">
          <cell r="A332">
            <v>113500</v>
          </cell>
          <cell r="B332">
            <v>113500</v>
          </cell>
          <cell r="C332" t="str">
            <v>CEL00113500T</v>
          </cell>
          <cell r="D332" t="str">
            <v>SABELLI S.P.A.</v>
          </cell>
          <cell r="E332" t="str">
            <v>E021</v>
          </cell>
          <cell r="F332" t="str">
            <v>Ascoli Piceno</v>
          </cell>
          <cell r="G332" t="str">
            <v>SABELLI SPA - ASCOLI PICENO</v>
          </cell>
          <cell r="H332" t="str">
            <v>NDM</v>
          </cell>
          <cell r="J332" t="str">
            <v>Edison T&amp;S</v>
          </cell>
          <cell r="K332" t="str">
            <v>Manual Meter</v>
          </cell>
          <cell r="L332" t="str">
            <v>Deliveries</v>
          </cell>
          <cell r="M332" t="str">
            <v>Third-party meter</v>
          </cell>
          <cell r="N332">
            <v>0.25</v>
          </cell>
          <cell r="O332">
            <v>0.25</v>
          </cell>
          <cell r="P332">
            <v>0.25</v>
          </cell>
          <cell r="Q332">
            <v>100</v>
          </cell>
          <cell r="R332">
            <v>1.0013700000000001</v>
          </cell>
          <cell r="S332">
            <v>1.01325</v>
          </cell>
          <cell r="T332">
            <v>15</v>
          </cell>
          <cell r="U332" t="str">
            <v>Gauge</v>
          </cell>
          <cell r="V332" t="str">
            <v>NX-19 GCN</v>
          </cell>
          <cell r="X332" t="str">
            <v>Recalculate Energy</v>
          </cell>
          <cell r="Y332" t="str">
            <v>Daily</v>
          </cell>
          <cell r="Z332" t="str">
            <v>Sampled</v>
          </cell>
          <cell r="AC332" t="str">
            <v>Daily</v>
          </cell>
          <cell r="AD332" t="str">
            <v>MTR Estimation (Last Good Value)</v>
          </cell>
          <cell r="AE332" t="str">
            <v>None</v>
          </cell>
          <cell r="AF332" t="str">
            <v>Monthly</v>
          </cell>
          <cell r="AG332">
            <v>0</v>
          </cell>
        </row>
        <row r="333">
          <cell r="A333">
            <v>113600</v>
          </cell>
          <cell r="B333">
            <v>113600</v>
          </cell>
          <cell r="C333" t="str">
            <v>CEL00113600T</v>
          </cell>
          <cell r="D333" t="str">
            <v>MANULI RUBBER INDUSTRIES S.P.A.</v>
          </cell>
          <cell r="E333" t="str">
            <v>E021</v>
          </cell>
          <cell r="F333" t="str">
            <v>Ascoli Piceno</v>
          </cell>
          <cell r="H333" t="str">
            <v>NDM</v>
          </cell>
          <cell r="J333" t="str">
            <v>Edison T&amp;S</v>
          </cell>
          <cell r="K333" t="str">
            <v>Manual Meter</v>
          </cell>
          <cell r="L333" t="str">
            <v>Deliveries</v>
          </cell>
          <cell r="M333" t="str">
            <v>Third-party meter</v>
          </cell>
          <cell r="N333">
            <v>0.25</v>
          </cell>
          <cell r="O333">
            <v>0.25</v>
          </cell>
          <cell r="P333">
            <v>0.25</v>
          </cell>
          <cell r="Q333">
            <v>100</v>
          </cell>
          <cell r="R333">
            <v>1.0013700000000001</v>
          </cell>
          <cell r="S333">
            <v>1.01325</v>
          </cell>
          <cell r="T333">
            <v>15</v>
          </cell>
          <cell r="U333" t="str">
            <v>Gauge</v>
          </cell>
          <cell r="V333" t="str">
            <v>NX-19 GCN</v>
          </cell>
          <cell r="X333" t="str">
            <v>Recalculate Energy</v>
          </cell>
          <cell r="Y333" t="str">
            <v>Daily</v>
          </cell>
          <cell r="Z333" t="str">
            <v>Sampled</v>
          </cell>
          <cell r="AC333" t="str">
            <v>Daily</v>
          </cell>
          <cell r="AD333" t="str">
            <v>MTR Estimation (Last Good Value)</v>
          </cell>
          <cell r="AE333" t="str">
            <v>None</v>
          </cell>
          <cell r="AF333" t="str">
            <v>Monthly</v>
          </cell>
          <cell r="AG333">
            <v>0</v>
          </cell>
        </row>
        <row r="334">
          <cell r="A334">
            <v>113700</v>
          </cell>
          <cell r="B334">
            <v>113700</v>
          </cell>
          <cell r="C334" t="str">
            <v>CEL00113700T</v>
          </cell>
          <cell r="D334" t="str">
            <v>DEA TECH SIVA</v>
          </cell>
          <cell r="E334" t="str">
            <v>E021</v>
          </cell>
          <cell r="F334" t="str">
            <v>Ascoli Piceno</v>
          </cell>
          <cell r="G334" t="str">
            <v>DEA TECH SIVA - ASCOLI PICENO</v>
          </cell>
          <cell r="H334" t="str">
            <v>NDM</v>
          </cell>
          <cell r="J334" t="str">
            <v>Edison T&amp;S</v>
          </cell>
          <cell r="K334" t="str">
            <v>Manual Meter</v>
          </cell>
          <cell r="L334" t="str">
            <v>Deliveries</v>
          </cell>
          <cell r="M334" t="str">
            <v>Third-party meter</v>
          </cell>
          <cell r="N334">
            <v>0.25</v>
          </cell>
          <cell r="O334">
            <v>0.25</v>
          </cell>
          <cell r="P334">
            <v>0.25</v>
          </cell>
          <cell r="Q334">
            <v>100</v>
          </cell>
          <cell r="R334">
            <v>1.0013700000000001</v>
          </cell>
          <cell r="S334">
            <v>1.01325</v>
          </cell>
          <cell r="T334">
            <v>15</v>
          </cell>
          <cell r="U334" t="str">
            <v>Gauge</v>
          </cell>
          <cell r="V334" t="str">
            <v>NX-19 GCN</v>
          </cell>
          <cell r="X334" t="str">
            <v>Recalculate Energy</v>
          </cell>
          <cell r="Y334" t="str">
            <v>Daily</v>
          </cell>
          <cell r="Z334" t="str">
            <v>Sampled</v>
          </cell>
          <cell r="AC334" t="str">
            <v>Daily</v>
          </cell>
          <cell r="AD334" t="str">
            <v>MTR Estimation (Last Good Value)</v>
          </cell>
          <cell r="AE334" t="str">
            <v>None</v>
          </cell>
          <cell r="AF334" t="str">
            <v>Monthly</v>
          </cell>
          <cell r="AG334">
            <v>0</v>
          </cell>
        </row>
        <row r="335">
          <cell r="A335">
            <v>113800</v>
          </cell>
          <cell r="B335">
            <v>113800</v>
          </cell>
          <cell r="C335" t="str">
            <v>CEL00113800T</v>
          </cell>
          <cell r="D335" t="str">
            <v>ADIM SCANDOLARA</v>
          </cell>
          <cell r="E335" t="str">
            <v>E021</v>
          </cell>
          <cell r="F335" t="str">
            <v>Ascoli Piceno</v>
          </cell>
          <cell r="G335" t="str">
            <v>ADIM SCANDOLARA - ASCOLI PICENO</v>
          </cell>
          <cell r="H335" t="str">
            <v>NDM</v>
          </cell>
          <cell r="J335" t="str">
            <v>Edison T&amp;S</v>
          </cell>
          <cell r="K335" t="str">
            <v>Manual Meter</v>
          </cell>
          <cell r="L335" t="str">
            <v>Deliveries</v>
          </cell>
          <cell r="M335" t="str">
            <v>Third-party meter</v>
          </cell>
          <cell r="N335">
            <v>0.25</v>
          </cell>
          <cell r="O335">
            <v>0.25</v>
          </cell>
          <cell r="P335">
            <v>0.25</v>
          </cell>
          <cell r="Q335">
            <v>100</v>
          </cell>
          <cell r="R335">
            <v>1.0013700000000001</v>
          </cell>
          <cell r="S335">
            <v>1.01325</v>
          </cell>
          <cell r="T335">
            <v>15</v>
          </cell>
          <cell r="U335" t="str">
            <v>Gauge</v>
          </cell>
          <cell r="V335" t="str">
            <v>NX-19 GCN</v>
          </cell>
          <cell r="X335" t="str">
            <v>Recalculate Energy</v>
          </cell>
          <cell r="Y335" t="str">
            <v>Daily</v>
          </cell>
          <cell r="Z335" t="str">
            <v>Sampled</v>
          </cell>
          <cell r="AC335" t="str">
            <v>Daily</v>
          </cell>
          <cell r="AD335" t="str">
            <v>MTR Estimation (Last Good Value)</v>
          </cell>
          <cell r="AE335" t="str">
            <v>None</v>
          </cell>
          <cell r="AF335" t="str">
            <v>Monthly</v>
          </cell>
          <cell r="AG335">
            <v>0</v>
          </cell>
        </row>
        <row r="336">
          <cell r="A336">
            <v>113930</v>
          </cell>
          <cell r="B336">
            <v>113930</v>
          </cell>
          <cell r="C336" t="str">
            <v>CEL00113930T</v>
          </cell>
          <cell r="D336" t="str">
            <v>AMA - AQUILONE COOP. SOCIALE A.R.L.</v>
          </cell>
          <cell r="E336" t="str">
            <v>E021</v>
          </cell>
          <cell r="F336" t="str">
            <v>Ascoli Piceno</v>
          </cell>
          <cell r="G336" t="str">
            <v>AMA - AQUILONE COOP. SOCIALE</v>
          </cell>
          <cell r="H336" t="str">
            <v>NDM</v>
          </cell>
          <cell r="J336" t="str">
            <v>Edison T&amp;S</v>
          </cell>
          <cell r="K336" t="str">
            <v>Manual Meter</v>
          </cell>
          <cell r="L336" t="str">
            <v>Deliveries</v>
          </cell>
          <cell r="M336" t="str">
            <v>In-house meter</v>
          </cell>
          <cell r="N336">
            <v>0.25</v>
          </cell>
          <cell r="O336">
            <v>0.25</v>
          </cell>
          <cell r="P336">
            <v>0.25</v>
          </cell>
          <cell r="Q336">
            <v>100</v>
          </cell>
          <cell r="R336">
            <v>1.0013700000000001</v>
          </cell>
          <cell r="S336">
            <v>1.01325</v>
          </cell>
          <cell r="T336">
            <v>15</v>
          </cell>
          <cell r="U336" t="str">
            <v>Gauge</v>
          </cell>
          <cell r="V336" t="str">
            <v>NX-19 GCN</v>
          </cell>
          <cell r="X336" t="str">
            <v>Recalculate Energy</v>
          </cell>
          <cell r="Y336" t="str">
            <v>Daily</v>
          </cell>
          <cell r="Z336" t="str">
            <v>Sampled</v>
          </cell>
          <cell r="AC336" t="str">
            <v>Daily</v>
          </cell>
          <cell r="AD336" t="str">
            <v>MTR Estimation (Last Good Value)</v>
          </cell>
          <cell r="AE336" t="str">
            <v>None</v>
          </cell>
          <cell r="AF336" t="str">
            <v>Monthly</v>
          </cell>
          <cell r="AG336">
            <v>0</v>
          </cell>
        </row>
        <row r="337">
          <cell r="A337">
            <v>113940</v>
          </cell>
          <cell r="B337">
            <v>113940</v>
          </cell>
          <cell r="C337" t="str">
            <v>CEL00113940T</v>
          </cell>
          <cell r="D337" t="str">
            <v>MANULI AUTOMOTIVE</v>
          </cell>
          <cell r="E337" t="str">
            <v>E021</v>
          </cell>
          <cell r="F337" t="str">
            <v>Ascoli Piceno</v>
          </cell>
          <cell r="G337" t="str">
            <v>MANULI AUTOMOTIVE - ASCOLI</v>
          </cell>
          <cell r="H337" t="str">
            <v>NDM</v>
          </cell>
          <cell r="J337" t="str">
            <v>Edison T&amp;S</v>
          </cell>
          <cell r="K337" t="str">
            <v>Manual Meter</v>
          </cell>
          <cell r="L337" t="str">
            <v>Deliveries</v>
          </cell>
          <cell r="M337" t="str">
            <v>Third-party meter</v>
          </cell>
          <cell r="N337">
            <v>0.25</v>
          </cell>
          <cell r="O337">
            <v>0.25</v>
          </cell>
          <cell r="P337">
            <v>0.25</v>
          </cell>
          <cell r="Q337">
            <v>100</v>
          </cell>
          <cell r="R337">
            <v>1.0013700000000001</v>
          </cell>
          <cell r="S337">
            <v>1.01325</v>
          </cell>
          <cell r="T337">
            <v>15</v>
          </cell>
          <cell r="U337" t="str">
            <v>Gauge</v>
          </cell>
          <cell r="V337" t="str">
            <v>NX-19 GCN</v>
          </cell>
          <cell r="X337" t="str">
            <v>Recalculate Energy</v>
          </cell>
          <cell r="Y337" t="str">
            <v>Daily</v>
          </cell>
          <cell r="Z337" t="str">
            <v>Sampled</v>
          </cell>
          <cell r="AC337" t="str">
            <v>Daily</v>
          </cell>
          <cell r="AD337" t="str">
            <v>MTR Estimation (Last Good Value)</v>
          </cell>
          <cell r="AE337" t="str">
            <v>None</v>
          </cell>
          <cell r="AF337" t="str">
            <v>Monthly</v>
          </cell>
          <cell r="AG337">
            <v>0</v>
          </cell>
        </row>
        <row r="338">
          <cell r="A338">
            <v>113950</v>
          </cell>
          <cell r="B338">
            <v>113950</v>
          </cell>
          <cell r="C338" t="str">
            <v>CEL00113950T</v>
          </cell>
          <cell r="D338" t="str">
            <v>CO.A.L.A.C.</v>
          </cell>
          <cell r="E338" t="str">
            <v>E021</v>
          </cell>
          <cell r="F338" t="str">
            <v>Ascoli Piceno</v>
          </cell>
          <cell r="G338" t="str">
            <v>CO.A.L.A.C. - ASCOLI PICENO</v>
          </cell>
          <cell r="H338" t="str">
            <v>NDM</v>
          </cell>
          <cell r="J338" t="str">
            <v>Edison T&amp;S</v>
          </cell>
          <cell r="K338" t="str">
            <v>Manual Meter</v>
          </cell>
          <cell r="L338" t="str">
            <v>Deliveries</v>
          </cell>
          <cell r="M338" t="str">
            <v>Third-party meter</v>
          </cell>
          <cell r="N338">
            <v>0.25</v>
          </cell>
          <cell r="O338">
            <v>0.25</v>
          </cell>
          <cell r="P338">
            <v>0.25</v>
          </cell>
          <cell r="Q338">
            <v>100</v>
          </cell>
          <cell r="R338">
            <v>1.0013700000000001</v>
          </cell>
          <cell r="S338">
            <v>1.01325</v>
          </cell>
          <cell r="T338">
            <v>15</v>
          </cell>
          <cell r="U338" t="str">
            <v>Gauge</v>
          </cell>
          <cell r="V338" t="str">
            <v>NX-19 GCN</v>
          </cell>
          <cell r="X338" t="str">
            <v>Recalculate Energy</v>
          </cell>
          <cell r="Y338" t="str">
            <v>Daily</v>
          </cell>
          <cell r="Z338" t="str">
            <v>Sampled</v>
          </cell>
          <cell r="AC338" t="str">
            <v>Daily</v>
          </cell>
          <cell r="AD338" t="str">
            <v>MTR Estimation (Last Good Value)</v>
          </cell>
          <cell r="AE338" t="str">
            <v>None</v>
          </cell>
          <cell r="AF338" t="str">
            <v>Monthly</v>
          </cell>
          <cell r="AG338">
            <v>0</v>
          </cell>
        </row>
        <row r="339">
          <cell r="A339">
            <v>113951</v>
          </cell>
          <cell r="B339">
            <v>113951</v>
          </cell>
          <cell r="C339" t="str">
            <v>CEL00113951T</v>
          </cell>
          <cell r="D339" t="str">
            <v>PALL ITALIA S.R.L.</v>
          </cell>
          <cell r="E339" t="str">
            <v>E021</v>
          </cell>
          <cell r="F339" t="str">
            <v>Ascoli Piceno</v>
          </cell>
          <cell r="G339" t="str">
            <v>PALL ITALIA SRL</v>
          </cell>
          <cell r="H339" t="str">
            <v>NDM</v>
          </cell>
          <cell r="J339" t="str">
            <v>Edison T&amp;S</v>
          </cell>
          <cell r="K339" t="str">
            <v>Manual Meter</v>
          </cell>
          <cell r="L339" t="str">
            <v>Deliveries</v>
          </cell>
          <cell r="M339" t="str">
            <v>Third-party meter</v>
          </cell>
          <cell r="N339">
            <v>0.25</v>
          </cell>
          <cell r="O339">
            <v>0.25</v>
          </cell>
          <cell r="P339">
            <v>0.25</v>
          </cell>
          <cell r="Q339">
            <v>100</v>
          </cell>
          <cell r="R339">
            <v>1.0013700000000001</v>
          </cell>
          <cell r="S339">
            <v>1.01325</v>
          </cell>
          <cell r="T339">
            <v>15</v>
          </cell>
          <cell r="U339" t="str">
            <v>Gauge</v>
          </cell>
          <cell r="V339" t="str">
            <v>NX-19 GCN</v>
          </cell>
          <cell r="X339" t="str">
            <v>Recalculate Energy</v>
          </cell>
          <cell r="Y339" t="str">
            <v>Daily</v>
          </cell>
          <cell r="Z339" t="str">
            <v>Sampled</v>
          </cell>
          <cell r="AC339" t="str">
            <v>Daily</v>
          </cell>
          <cell r="AD339" t="str">
            <v>MTR Estimation (Last Good Value)</v>
          </cell>
          <cell r="AE339" t="str">
            <v>None</v>
          </cell>
          <cell r="AF339" t="str">
            <v>Monthly</v>
          </cell>
          <cell r="AG339">
            <v>0</v>
          </cell>
        </row>
        <row r="340">
          <cell r="A340">
            <v>114100</v>
          </cell>
          <cell r="B340">
            <v>114100</v>
          </cell>
          <cell r="C340" t="str">
            <v>CEL00114100T</v>
          </cell>
          <cell r="D340" t="str">
            <v>OSPEDALE CIVILE A. MURR</v>
          </cell>
          <cell r="E340" t="str">
            <v>E107</v>
          </cell>
          <cell r="F340" t="str">
            <v>Fermo</v>
          </cell>
          <cell r="H340" t="str">
            <v>NDM</v>
          </cell>
          <cell r="J340" t="str">
            <v>Edison T&amp;S</v>
          </cell>
          <cell r="K340" t="str">
            <v>Manual Meter</v>
          </cell>
          <cell r="L340" t="str">
            <v>Deliveries</v>
          </cell>
          <cell r="M340" t="str">
            <v>Third-party meter</v>
          </cell>
          <cell r="N340">
            <v>0.25</v>
          </cell>
          <cell r="O340">
            <v>0.25</v>
          </cell>
          <cell r="P340">
            <v>0.25</v>
          </cell>
          <cell r="Q340">
            <v>320</v>
          </cell>
          <cell r="R340">
            <v>0.97572000000000003</v>
          </cell>
          <cell r="S340">
            <v>1.01325</v>
          </cell>
          <cell r="T340">
            <v>15</v>
          </cell>
          <cell r="U340" t="str">
            <v>Gauge</v>
          </cell>
          <cell r="V340" t="str">
            <v>NX-19 GCN</v>
          </cell>
          <cell r="X340" t="str">
            <v>Recalculate Energy</v>
          </cell>
          <cell r="Y340" t="str">
            <v>Daily</v>
          </cell>
          <cell r="Z340" t="str">
            <v>Sampled</v>
          </cell>
          <cell r="AC340" t="str">
            <v>Daily</v>
          </cell>
          <cell r="AD340" t="str">
            <v>MTR Estimation (Last Good Value)</v>
          </cell>
          <cell r="AE340" t="str">
            <v>None</v>
          </cell>
          <cell r="AF340" t="str">
            <v>Monthly</v>
          </cell>
          <cell r="AG340">
            <v>0</v>
          </cell>
        </row>
        <row r="341">
          <cell r="A341">
            <v>114110</v>
          </cell>
          <cell r="B341">
            <v>114110</v>
          </cell>
          <cell r="C341" t="str">
            <v>CEL00114110T</v>
          </cell>
          <cell r="D341" t="str">
            <v>CONCERIA SACOMAR SPA</v>
          </cell>
          <cell r="E341" t="str">
            <v>E107</v>
          </cell>
          <cell r="F341" t="str">
            <v>Fermo</v>
          </cell>
          <cell r="H341" t="str">
            <v>NDM</v>
          </cell>
          <cell r="J341" t="str">
            <v>Edison T&amp;S</v>
          </cell>
          <cell r="K341" t="str">
            <v>Manual Meter</v>
          </cell>
          <cell r="L341" t="str">
            <v>Deliveries</v>
          </cell>
          <cell r="M341" t="str">
            <v>Third-party meter</v>
          </cell>
          <cell r="N341">
            <v>0.25</v>
          </cell>
          <cell r="O341">
            <v>0.25</v>
          </cell>
          <cell r="P341">
            <v>0.25</v>
          </cell>
          <cell r="Q341">
            <v>320</v>
          </cell>
          <cell r="R341">
            <v>0.97572000000000003</v>
          </cell>
          <cell r="S341">
            <v>1.01325</v>
          </cell>
          <cell r="T341">
            <v>15</v>
          </cell>
          <cell r="U341" t="str">
            <v>Gauge</v>
          </cell>
          <cell r="V341" t="str">
            <v>NX-19 GCN</v>
          </cell>
          <cell r="X341" t="str">
            <v>Recalculate Energy</v>
          </cell>
          <cell r="Y341" t="str">
            <v>Daily</v>
          </cell>
          <cell r="Z341" t="str">
            <v>Sampled</v>
          </cell>
          <cell r="AC341" t="str">
            <v>Daily</v>
          </cell>
          <cell r="AD341" t="str">
            <v>MTR Estimation (Last Good Value)</v>
          </cell>
          <cell r="AE341" t="str">
            <v>None</v>
          </cell>
          <cell r="AF341" t="str">
            <v>Monthly</v>
          </cell>
          <cell r="AG341">
            <v>0</v>
          </cell>
        </row>
        <row r="342">
          <cell r="A342">
            <v>115200</v>
          </cell>
          <cell r="B342">
            <v>115200</v>
          </cell>
          <cell r="C342" t="str">
            <v>CEL00115200T</v>
          </cell>
          <cell r="D342" t="str">
            <v>DAYCO EUROPE S.R.L.</v>
          </cell>
          <cell r="E342" t="str">
            <v>E021</v>
          </cell>
          <cell r="F342" t="str">
            <v>Ascoli Piceno</v>
          </cell>
          <cell r="G342" t="str">
            <v>DAYCO EUROPE SRL</v>
          </cell>
          <cell r="H342" t="str">
            <v>NDM</v>
          </cell>
          <cell r="J342" t="str">
            <v>Edison T&amp;S</v>
          </cell>
          <cell r="K342" t="str">
            <v>Manual Meter</v>
          </cell>
          <cell r="L342" t="str">
            <v>Deliveries</v>
          </cell>
          <cell r="M342" t="str">
            <v>In-house meter</v>
          </cell>
          <cell r="N342">
            <v>0.25</v>
          </cell>
          <cell r="O342">
            <v>0.25</v>
          </cell>
          <cell r="P342">
            <v>0.25</v>
          </cell>
          <cell r="Q342">
            <v>120</v>
          </cell>
          <cell r="R342">
            <v>0.99900999999999995</v>
          </cell>
          <cell r="S342">
            <v>1.01325</v>
          </cell>
          <cell r="T342">
            <v>15</v>
          </cell>
          <cell r="U342" t="str">
            <v>Gauge</v>
          </cell>
          <cell r="V342" t="str">
            <v>NX-19 GCN</v>
          </cell>
          <cell r="X342" t="str">
            <v>Recalculate Energy</v>
          </cell>
          <cell r="Y342" t="str">
            <v>Daily</v>
          </cell>
          <cell r="Z342" t="str">
            <v>Sampled</v>
          </cell>
          <cell r="AC342" t="str">
            <v>Daily</v>
          </cell>
          <cell r="AD342" t="str">
            <v>MTR Estimation (Last Good Value)</v>
          </cell>
          <cell r="AE342" t="str">
            <v>None</v>
          </cell>
          <cell r="AF342" t="str">
            <v>Monthly</v>
          </cell>
          <cell r="AG342">
            <v>0</v>
          </cell>
        </row>
        <row r="343">
          <cell r="A343">
            <v>115300</v>
          </cell>
          <cell r="B343">
            <v>115300</v>
          </cell>
          <cell r="C343" t="str">
            <v>CEL00115300T</v>
          </cell>
          <cell r="D343" t="str">
            <v>TERMOTECNICA ABRUZZESE</v>
          </cell>
          <cell r="E343" t="str">
            <v>E021</v>
          </cell>
          <cell r="F343" t="str">
            <v>Ascoli Piceno</v>
          </cell>
          <cell r="G343" t="str">
            <v>TERMOTECNICA ABRUZZESE</v>
          </cell>
          <cell r="H343" t="str">
            <v>NDM</v>
          </cell>
          <cell r="J343" t="str">
            <v>Edison T&amp;S</v>
          </cell>
          <cell r="K343" t="str">
            <v>Manual Meter</v>
          </cell>
          <cell r="L343" t="str">
            <v>Deliveries</v>
          </cell>
          <cell r="M343" t="str">
            <v>Third-party meter</v>
          </cell>
          <cell r="N343">
            <v>0.25</v>
          </cell>
          <cell r="O343">
            <v>0.25</v>
          </cell>
          <cell r="P343">
            <v>0.25</v>
          </cell>
          <cell r="Q343">
            <v>120</v>
          </cell>
          <cell r="R343">
            <v>0.99900999999999995</v>
          </cell>
          <cell r="S343">
            <v>1.01325</v>
          </cell>
          <cell r="T343">
            <v>15</v>
          </cell>
          <cell r="U343" t="str">
            <v>Gauge</v>
          </cell>
          <cell r="V343" t="str">
            <v>NX-19 GCN</v>
          </cell>
          <cell r="X343" t="str">
            <v>Recalculate Energy</v>
          </cell>
          <cell r="Y343" t="str">
            <v>Daily</v>
          </cell>
          <cell r="Z343" t="str">
            <v>Sampled</v>
          </cell>
          <cell r="AC343" t="str">
            <v>Daily</v>
          </cell>
          <cell r="AD343" t="str">
            <v>MTR Estimation (Last Good Value)</v>
          </cell>
          <cell r="AE343" t="str">
            <v>None</v>
          </cell>
          <cell r="AF343" t="str">
            <v>Monthly</v>
          </cell>
          <cell r="AG343">
            <v>0</v>
          </cell>
        </row>
        <row r="344">
          <cell r="A344">
            <v>115400</v>
          </cell>
          <cell r="B344">
            <v>115400</v>
          </cell>
          <cell r="C344" t="str">
            <v>CEL00115400T</v>
          </cell>
          <cell r="D344" t="str">
            <v>LAVORAZIONE PELLAMI S.R.L.</v>
          </cell>
          <cell r="E344" t="str">
            <v>E021</v>
          </cell>
          <cell r="F344" t="str">
            <v>Ascoli Piceno</v>
          </cell>
          <cell r="G344" t="str">
            <v>LAVORAZIONE PELLAMI S.R.L</v>
          </cell>
          <cell r="H344" t="str">
            <v>NDM</v>
          </cell>
          <cell r="J344" t="str">
            <v>Edison T&amp;S</v>
          </cell>
          <cell r="K344" t="str">
            <v>Manual Meter</v>
          </cell>
          <cell r="L344" t="str">
            <v>Deliveries</v>
          </cell>
          <cell r="M344" t="str">
            <v>Third-party meter</v>
          </cell>
          <cell r="N344">
            <v>0.25</v>
          </cell>
          <cell r="O344">
            <v>0.25</v>
          </cell>
          <cell r="P344">
            <v>0.25</v>
          </cell>
          <cell r="Q344">
            <v>120</v>
          </cell>
          <cell r="R344">
            <v>0.99900999999999995</v>
          </cell>
          <cell r="S344">
            <v>1.01325</v>
          </cell>
          <cell r="T344">
            <v>15</v>
          </cell>
          <cell r="U344" t="str">
            <v>Gauge</v>
          </cell>
          <cell r="V344" t="str">
            <v>NX-19 GCN</v>
          </cell>
          <cell r="X344" t="str">
            <v>Recalculate Energy</v>
          </cell>
          <cell r="Y344" t="str">
            <v>Daily</v>
          </cell>
          <cell r="Z344" t="str">
            <v>Sampled</v>
          </cell>
          <cell r="AC344" t="str">
            <v>Daily</v>
          </cell>
          <cell r="AD344" t="str">
            <v>MTR Estimation (Last Good Value)</v>
          </cell>
          <cell r="AE344" t="str">
            <v>None</v>
          </cell>
          <cell r="AF344" t="str">
            <v>Monthly</v>
          </cell>
          <cell r="AG344">
            <v>0</v>
          </cell>
        </row>
        <row r="345">
          <cell r="A345">
            <v>115500</v>
          </cell>
          <cell r="B345">
            <v>115500</v>
          </cell>
          <cell r="C345" t="str">
            <v>CEL00115500T</v>
          </cell>
          <cell r="D345" t="str">
            <v>M.I.V.V.</v>
          </cell>
          <cell r="E345" t="str">
            <v>E021</v>
          </cell>
          <cell r="F345" t="str">
            <v>Ascoli Piceno</v>
          </cell>
          <cell r="G345" t="str">
            <v>M.I.V.V. - SANT'OMERO</v>
          </cell>
          <cell r="H345" t="str">
            <v>NDM</v>
          </cell>
          <cell r="J345" t="str">
            <v>Edison T&amp;S</v>
          </cell>
          <cell r="K345" t="str">
            <v>Manual Meter</v>
          </cell>
          <cell r="L345" t="str">
            <v>Deliveries</v>
          </cell>
          <cell r="M345" t="str">
            <v>Third-party meter</v>
          </cell>
          <cell r="N345">
            <v>0.25</v>
          </cell>
          <cell r="O345">
            <v>0.25</v>
          </cell>
          <cell r="P345">
            <v>0.25</v>
          </cell>
          <cell r="Q345">
            <v>120</v>
          </cell>
          <cell r="R345">
            <v>0.99900999999999995</v>
          </cell>
          <cell r="S345">
            <v>1.01325</v>
          </cell>
          <cell r="T345">
            <v>15</v>
          </cell>
          <cell r="U345" t="str">
            <v>Gauge</v>
          </cell>
          <cell r="V345" t="str">
            <v>NX-19 GCN</v>
          </cell>
          <cell r="X345" t="str">
            <v>Recalculate Energy</v>
          </cell>
          <cell r="Y345" t="str">
            <v>Daily</v>
          </cell>
          <cell r="Z345" t="str">
            <v>Sampled</v>
          </cell>
          <cell r="AC345" t="str">
            <v>Daily</v>
          </cell>
          <cell r="AD345" t="str">
            <v>MTR Estimation (Last Good Value)</v>
          </cell>
          <cell r="AE345" t="str">
            <v>None</v>
          </cell>
          <cell r="AF345" t="str">
            <v>Monthly</v>
          </cell>
          <cell r="AG345">
            <v>0</v>
          </cell>
        </row>
        <row r="346">
          <cell r="A346">
            <v>115600</v>
          </cell>
          <cell r="B346">
            <v>115600</v>
          </cell>
          <cell r="C346" t="str">
            <v>CEL00115600T</v>
          </cell>
          <cell r="D346" t="str">
            <v>LAVANDERIA INDUSTRIALE VAL VIBRATA</v>
          </cell>
          <cell r="E346" t="str">
            <v>E021</v>
          </cell>
          <cell r="F346" t="str">
            <v>Ascoli Piceno</v>
          </cell>
          <cell r="G346" t="str">
            <v>LAVANDERIA INDUSTRIALE VAL</v>
          </cell>
          <cell r="H346" t="str">
            <v>NDM</v>
          </cell>
          <cell r="J346" t="str">
            <v>Edison T&amp;S</v>
          </cell>
          <cell r="K346" t="str">
            <v>Manual Meter</v>
          </cell>
          <cell r="L346" t="str">
            <v>Deliveries</v>
          </cell>
          <cell r="M346" t="str">
            <v>Third-party meter</v>
          </cell>
          <cell r="N346">
            <v>0.25</v>
          </cell>
          <cell r="O346">
            <v>0.25</v>
          </cell>
          <cell r="P346">
            <v>0.25</v>
          </cell>
          <cell r="Q346">
            <v>120</v>
          </cell>
          <cell r="R346">
            <v>0.99900999999999995</v>
          </cell>
          <cell r="S346">
            <v>1.01325</v>
          </cell>
          <cell r="T346">
            <v>15</v>
          </cell>
          <cell r="U346" t="str">
            <v>Gauge</v>
          </cell>
          <cell r="V346" t="str">
            <v>NX-19 GCN</v>
          </cell>
          <cell r="X346" t="str">
            <v>Recalculate Energy</v>
          </cell>
          <cell r="Y346" t="str">
            <v>Daily</v>
          </cell>
          <cell r="Z346" t="str">
            <v>Sampled</v>
          </cell>
          <cell r="AC346" t="str">
            <v>Daily</v>
          </cell>
          <cell r="AD346" t="str">
            <v>MTR Estimation (Last Good Value)</v>
          </cell>
          <cell r="AE346" t="str">
            <v>None</v>
          </cell>
          <cell r="AF346" t="str">
            <v>Monthly</v>
          </cell>
          <cell r="AG346">
            <v>0</v>
          </cell>
        </row>
        <row r="347">
          <cell r="A347">
            <v>115700</v>
          </cell>
          <cell r="B347">
            <v>115700</v>
          </cell>
          <cell r="C347" t="str">
            <v>CEL00115700T</v>
          </cell>
          <cell r="D347" t="str">
            <v>LAVANDERIA ITALIA S.R.L.</v>
          </cell>
          <cell r="E347" t="str">
            <v>E021</v>
          </cell>
          <cell r="F347" t="str">
            <v>Ascoli Piceno</v>
          </cell>
          <cell r="G347" t="str">
            <v>LAVANDERIA ITALIA SRL</v>
          </cell>
          <cell r="H347" t="str">
            <v>NDM</v>
          </cell>
          <cell r="J347" t="str">
            <v>Edison T&amp;S</v>
          </cell>
          <cell r="K347" t="str">
            <v>Manual Meter</v>
          </cell>
          <cell r="L347" t="str">
            <v>Deliveries</v>
          </cell>
          <cell r="M347" t="str">
            <v>Third-party meter</v>
          </cell>
          <cell r="N347">
            <v>0.25</v>
          </cell>
          <cell r="O347">
            <v>0.25</v>
          </cell>
          <cell r="P347">
            <v>0.25</v>
          </cell>
          <cell r="Q347">
            <v>120</v>
          </cell>
          <cell r="R347">
            <v>0.99900999999999995</v>
          </cell>
          <cell r="S347">
            <v>1.01325</v>
          </cell>
          <cell r="T347">
            <v>15</v>
          </cell>
          <cell r="U347" t="str">
            <v>Gauge</v>
          </cell>
          <cell r="V347" t="str">
            <v>NX-19 GCN</v>
          </cell>
          <cell r="X347" t="str">
            <v>Recalculate Energy</v>
          </cell>
          <cell r="Y347" t="str">
            <v>Daily</v>
          </cell>
          <cell r="Z347" t="str">
            <v>Sampled</v>
          </cell>
          <cell r="AC347" t="str">
            <v>Daily</v>
          </cell>
          <cell r="AD347" t="str">
            <v>MTR Estimation (Last Good Value)</v>
          </cell>
          <cell r="AE347" t="str">
            <v>None</v>
          </cell>
          <cell r="AF347" t="str">
            <v>Monthly</v>
          </cell>
          <cell r="AG347">
            <v>0</v>
          </cell>
        </row>
        <row r="348">
          <cell r="A348">
            <v>115800</v>
          </cell>
          <cell r="B348">
            <v>115800</v>
          </cell>
          <cell r="C348" t="str">
            <v>CEL00115800T</v>
          </cell>
          <cell r="D348" t="str">
            <v>MARELLI &amp; BERTA FINISSAGGIO SRL</v>
          </cell>
          <cell r="E348" t="str">
            <v>E021</v>
          </cell>
          <cell r="F348" t="str">
            <v>Ascoli Piceno</v>
          </cell>
          <cell r="G348" t="str">
            <v>MARELLI &amp; BERTA FINISSAGGIO SRL</v>
          </cell>
          <cell r="H348" t="str">
            <v>NDM</v>
          </cell>
          <cell r="J348" t="str">
            <v>Edison T&amp;S</v>
          </cell>
          <cell r="K348" t="str">
            <v>Manual Meter</v>
          </cell>
          <cell r="L348" t="str">
            <v>Deliveries</v>
          </cell>
          <cell r="M348" t="str">
            <v>Third-party meter</v>
          </cell>
          <cell r="N348">
            <v>0.25</v>
          </cell>
          <cell r="O348">
            <v>0.25</v>
          </cell>
          <cell r="P348">
            <v>0.25</v>
          </cell>
          <cell r="Q348">
            <v>120</v>
          </cell>
          <cell r="R348">
            <v>0.99900999999999995</v>
          </cell>
          <cell r="S348">
            <v>1.01325</v>
          </cell>
          <cell r="T348">
            <v>15</v>
          </cell>
          <cell r="U348" t="str">
            <v>Gauge</v>
          </cell>
          <cell r="V348" t="str">
            <v>NX-19 GCN</v>
          </cell>
          <cell r="X348" t="str">
            <v>Recalculate Energy</v>
          </cell>
          <cell r="Y348" t="str">
            <v>Daily</v>
          </cell>
          <cell r="Z348" t="str">
            <v>Sampled</v>
          </cell>
          <cell r="AC348" t="str">
            <v>Daily</v>
          </cell>
          <cell r="AD348" t="str">
            <v>MTR Estimation (Last Good Value)</v>
          </cell>
          <cell r="AE348" t="str">
            <v>None</v>
          </cell>
          <cell r="AF348" t="str">
            <v>Monthly</v>
          </cell>
          <cell r="AG348">
            <v>0</v>
          </cell>
        </row>
        <row r="349">
          <cell r="A349">
            <v>115900</v>
          </cell>
          <cell r="B349">
            <v>115900</v>
          </cell>
          <cell r="C349" t="str">
            <v>CEL00115900T</v>
          </cell>
          <cell r="D349" t="str">
            <v>BIAS</v>
          </cell>
          <cell r="E349" t="str">
            <v>E021</v>
          </cell>
          <cell r="F349" t="str">
            <v>Ascoli Piceno</v>
          </cell>
          <cell r="G349" t="str">
            <v>BIASI - COLONNELLA</v>
          </cell>
          <cell r="H349" t="str">
            <v>NDM</v>
          </cell>
          <cell r="J349" t="str">
            <v>Edison T&amp;S</v>
          </cell>
          <cell r="K349" t="str">
            <v>Manual Meter</v>
          </cell>
          <cell r="L349" t="str">
            <v>Deliveries</v>
          </cell>
          <cell r="M349" t="str">
            <v>Third-party meter</v>
          </cell>
          <cell r="N349">
            <v>0.25</v>
          </cell>
          <cell r="O349">
            <v>0.25</v>
          </cell>
          <cell r="P349">
            <v>0.25</v>
          </cell>
          <cell r="Q349">
            <v>120</v>
          </cell>
          <cell r="R349">
            <v>0.99900999999999995</v>
          </cell>
          <cell r="S349">
            <v>1.01325</v>
          </cell>
          <cell r="T349">
            <v>15</v>
          </cell>
          <cell r="U349" t="str">
            <v>Gauge</v>
          </cell>
          <cell r="V349" t="str">
            <v>NX-19 GCN</v>
          </cell>
          <cell r="X349" t="str">
            <v>Recalculate Energy</v>
          </cell>
          <cell r="Y349" t="str">
            <v>Daily</v>
          </cell>
          <cell r="Z349" t="str">
            <v>Sampled</v>
          </cell>
          <cell r="AC349" t="str">
            <v>Daily</v>
          </cell>
          <cell r="AD349" t="str">
            <v>MTR Estimation (Last Good Value)</v>
          </cell>
          <cell r="AE349" t="str">
            <v>None</v>
          </cell>
          <cell r="AF349" t="str">
            <v>Monthly</v>
          </cell>
          <cell r="AG349">
            <v>0</v>
          </cell>
        </row>
        <row r="350">
          <cell r="A350">
            <v>115950</v>
          </cell>
          <cell r="B350">
            <v>115950</v>
          </cell>
          <cell r="C350" t="str">
            <v>CEL00115950T</v>
          </cell>
          <cell r="D350" t="str">
            <v>AZIENDA USL TERAMO</v>
          </cell>
          <cell r="E350" t="str">
            <v>E021</v>
          </cell>
          <cell r="F350" t="str">
            <v>Ascoli Piceno</v>
          </cell>
          <cell r="G350" t="str">
            <v>AZIENDA USL - SANT'OMERO</v>
          </cell>
          <cell r="H350" t="str">
            <v>NDM</v>
          </cell>
          <cell r="J350" t="str">
            <v>Edison T&amp;S</v>
          </cell>
          <cell r="K350" t="str">
            <v>Manual Meter</v>
          </cell>
          <cell r="L350" t="str">
            <v>Deliveries</v>
          </cell>
          <cell r="M350" t="str">
            <v>Third-party meter</v>
          </cell>
          <cell r="N350">
            <v>0.25</v>
          </cell>
          <cell r="O350">
            <v>0.25</v>
          </cell>
          <cell r="P350">
            <v>0.25</v>
          </cell>
          <cell r="Q350">
            <v>120</v>
          </cell>
          <cell r="R350">
            <v>0.99900999999999995</v>
          </cell>
          <cell r="S350">
            <v>1.01325</v>
          </cell>
          <cell r="T350">
            <v>15</v>
          </cell>
          <cell r="U350" t="str">
            <v>Gauge</v>
          </cell>
          <cell r="V350" t="str">
            <v>NX-19 GCN</v>
          </cell>
          <cell r="X350" t="str">
            <v>Recalculate Energy</v>
          </cell>
          <cell r="Y350" t="str">
            <v>Daily</v>
          </cell>
          <cell r="Z350" t="str">
            <v>Sampled</v>
          </cell>
          <cell r="AC350" t="str">
            <v>Daily</v>
          </cell>
          <cell r="AD350" t="str">
            <v>MTR Estimation (Last Good Value)</v>
          </cell>
          <cell r="AE350" t="str">
            <v>None</v>
          </cell>
          <cell r="AF350" t="str">
            <v>Monthly</v>
          </cell>
          <cell r="AG350">
            <v>0</v>
          </cell>
        </row>
        <row r="351">
          <cell r="A351">
            <v>115951</v>
          </cell>
          <cell r="B351">
            <v>115951</v>
          </cell>
          <cell r="C351" t="str">
            <v>CEL00115951T</v>
          </cell>
          <cell r="D351" t="str">
            <v>CO.STRA.M. A.R.L.</v>
          </cell>
          <cell r="E351" t="str">
            <v>E021</v>
          </cell>
          <cell r="F351" t="str">
            <v>Ascoli Piceno</v>
          </cell>
          <cell r="G351" t="str">
            <v>CO.STRA.M. A.R.L. DI GARUFO DI</v>
          </cell>
          <cell r="H351" t="str">
            <v>NDM</v>
          </cell>
          <cell r="J351" t="str">
            <v>Edison T&amp;S</v>
          </cell>
          <cell r="K351" t="str">
            <v>Manual Meter</v>
          </cell>
          <cell r="L351" t="str">
            <v>Deliveries</v>
          </cell>
          <cell r="M351" t="str">
            <v>Third-party meter</v>
          </cell>
          <cell r="N351">
            <v>0.25</v>
          </cell>
          <cell r="O351">
            <v>0.25</v>
          </cell>
          <cell r="P351">
            <v>0.25</v>
          </cell>
          <cell r="Q351">
            <v>120</v>
          </cell>
          <cell r="R351">
            <v>0.99900999999999995</v>
          </cell>
          <cell r="S351">
            <v>1.01325</v>
          </cell>
          <cell r="T351">
            <v>15</v>
          </cell>
          <cell r="U351" t="str">
            <v>Gauge</v>
          </cell>
          <cell r="V351" t="str">
            <v>NX-19 GCN</v>
          </cell>
          <cell r="X351" t="str">
            <v>Recalculate Energy</v>
          </cell>
          <cell r="Y351" t="str">
            <v>Daily</v>
          </cell>
          <cell r="Z351" t="str">
            <v>Sampled</v>
          </cell>
          <cell r="AC351" t="str">
            <v>Daily</v>
          </cell>
          <cell r="AD351" t="str">
            <v>MTR Estimation (Last Good Value)</v>
          </cell>
          <cell r="AE351" t="str">
            <v>None</v>
          </cell>
          <cell r="AF351" t="str">
            <v>Monthly</v>
          </cell>
          <cell r="AG351">
            <v>0</v>
          </cell>
        </row>
        <row r="352">
          <cell r="A352">
            <v>120010</v>
          </cell>
          <cell r="B352">
            <v>120010</v>
          </cell>
          <cell r="E352" t="str">
            <v>E008</v>
          </cell>
          <cell r="F352" t="str">
            <v>Collalto  6" - Pederobba</v>
          </cell>
          <cell r="H352" t="str">
            <v>NDM</v>
          </cell>
          <cell r="K352" t="str">
            <v>Manual Meter</v>
          </cell>
          <cell r="L352" t="str">
            <v>Deliveries</v>
          </cell>
          <cell r="M352" t="str">
            <v>Third-party meter</v>
          </cell>
          <cell r="N352">
            <v>0.25</v>
          </cell>
          <cell r="O352">
            <v>0.25</v>
          </cell>
          <cell r="P352">
            <v>0.25</v>
          </cell>
          <cell r="Q352">
            <v>130</v>
          </cell>
          <cell r="R352">
            <v>0.99782999999999999</v>
          </cell>
          <cell r="S352">
            <v>1.01325</v>
          </cell>
          <cell r="T352">
            <v>15</v>
          </cell>
          <cell r="U352" t="str">
            <v>Gauge</v>
          </cell>
          <cell r="V352" t="str">
            <v>NX-19 GCN</v>
          </cell>
          <cell r="X352" t="str">
            <v>Recalculate Energy</v>
          </cell>
          <cell r="Y352" t="str">
            <v>Daily</v>
          </cell>
          <cell r="Z352" t="str">
            <v>Sampled</v>
          </cell>
          <cell r="AC352" t="str">
            <v>Daily</v>
          </cell>
          <cell r="AD352" t="str">
            <v>MTR Estimation (Last Good Value)</v>
          </cell>
          <cell r="AE352" t="str">
            <v>None</v>
          </cell>
          <cell r="AF352" t="str">
            <v>Monthly</v>
          </cell>
          <cell r="AG352">
            <v>0</v>
          </cell>
        </row>
        <row r="353">
          <cell r="A353">
            <v>130010</v>
          </cell>
          <cell r="B353">
            <v>130010</v>
          </cell>
          <cell r="E353" t="str">
            <v>E008</v>
          </cell>
          <cell r="F353" t="str">
            <v>Collalto  6" - Pederobba</v>
          </cell>
          <cell r="H353" t="str">
            <v>NDM</v>
          </cell>
          <cell r="K353" t="str">
            <v>Manual Meter</v>
          </cell>
          <cell r="L353" t="str">
            <v>Deliveries</v>
          </cell>
          <cell r="M353" t="str">
            <v>Third-party meter</v>
          </cell>
          <cell r="N353">
            <v>0.25</v>
          </cell>
          <cell r="O353">
            <v>0.25</v>
          </cell>
          <cell r="P353">
            <v>0.25</v>
          </cell>
          <cell r="Q353">
            <v>200</v>
          </cell>
          <cell r="R353">
            <v>0.98963000000000001</v>
          </cell>
          <cell r="S353">
            <v>1.01325</v>
          </cell>
          <cell r="T353">
            <v>15</v>
          </cell>
          <cell r="U353" t="str">
            <v>Gauge</v>
          </cell>
          <cell r="V353" t="str">
            <v>NX-19 GCN</v>
          </cell>
          <cell r="X353" t="str">
            <v>Recalculate Energy</v>
          </cell>
          <cell r="Y353" t="str">
            <v>Daily</v>
          </cell>
          <cell r="Z353" t="str">
            <v>Sampled</v>
          </cell>
          <cell r="AC353" t="str">
            <v>Daily</v>
          </cell>
          <cell r="AD353" t="str">
            <v>MTR Estimation (Last Good Value)</v>
          </cell>
          <cell r="AE353" t="str">
            <v>None</v>
          </cell>
          <cell r="AF353" t="str">
            <v>Monthly</v>
          </cell>
          <cell r="AG353">
            <v>0</v>
          </cell>
        </row>
        <row r="354">
          <cell r="A354">
            <v>130011</v>
          </cell>
          <cell r="B354">
            <v>130011</v>
          </cell>
          <cell r="E354" t="str">
            <v>E008</v>
          </cell>
          <cell r="F354" t="str">
            <v>Collalto  6" - Pederobba</v>
          </cell>
          <cell r="H354" t="str">
            <v>NDM</v>
          </cell>
          <cell r="K354" t="str">
            <v>Manual Meter</v>
          </cell>
          <cell r="L354" t="str">
            <v>Deliveries</v>
          </cell>
          <cell r="M354" t="str">
            <v>Third-party meter</v>
          </cell>
          <cell r="N354">
            <v>0.25</v>
          </cell>
          <cell r="O354">
            <v>0.25</v>
          </cell>
          <cell r="P354">
            <v>0.25</v>
          </cell>
          <cell r="Q354">
            <v>200</v>
          </cell>
          <cell r="R354">
            <v>0.98963000000000001</v>
          </cell>
          <cell r="S354">
            <v>1.01325</v>
          </cell>
          <cell r="T354">
            <v>15</v>
          </cell>
          <cell r="U354" t="str">
            <v>Gauge</v>
          </cell>
          <cell r="V354" t="str">
            <v>NX-19 GCN</v>
          </cell>
          <cell r="X354" t="str">
            <v>Recalculate Energy</v>
          </cell>
          <cell r="Y354" t="str">
            <v>Daily</v>
          </cell>
          <cell r="Z354" t="str">
            <v>Sampled</v>
          </cell>
          <cell r="AC354" t="str">
            <v>Daily</v>
          </cell>
          <cell r="AD354" t="str">
            <v>MTR Estimation (Last Good Value)</v>
          </cell>
          <cell r="AE354" t="str">
            <v>None</v>
          </cell>
          <cell r="AF354" t="str">
            <v>Monthly</v>
          </cell>
          <cell r="AG354">
            <v>0</v>
          </cell>
        </row>
        <row r="355">
          <cell r="A355">
            <v>130012</v>
          </cell>
          <cell r="B355">
            <v>130012</v>
          </cell>
          <cell r="E355" t="str">
            <v>E008</v>
          </cell>
          <cell r="F355" t="str">
            <v>Collalto  6" - Pederobba</v>
          </cell>
          <cell r="H355" t="str">
            <v>NDM</v>
          </cell>
          <cell r="K355" t="str">
            <v>Manual Meter</v>
          </cell>
          <cell r="L355" t="str">
            <v>Deliveries</v>
          </cell>
          <cell r="M355" t="str">
            <v>Third-party meter</v>
          </cell>
          <cell r="N355">
            <v>0.25</v>
          </cell>
          <cell r="O355">
            <v>0.25</v>
          </cell>
          <cell r="P355">
            <v>0.25</v>
          </cell>
          <cell r="Q355">
            <v>200</v>
          </cell>
          <cell r="R355">
            <v>0.98963000000000001</v>
          </cell>
          <cell r="S355">
            <v>1.01325</v>
          </cell>
          <cell r="T355">
            <v>15</v>
          </cell>
          <cell r="U355" t="str">
            <v>Gauge</v>
          </cell>
          <cell r="V355" t="str">
            <v>NX-19 GCN</v>
          </cell>
          <cell r="X355" t="str">
            <v>Recalculate Energy</v>
          </cell>
          <cell r="Y355" t="str">
            <v>Daily</v>
          </cell>
          <cell r="Z355" t="str">
            <v>Sampled</v>
          </cell>
          <cell r="AC355" t="str">
            <v>Daily</v>
          </cell>
          <cell r="AD355" t="str">
            <v>MTR Estimation (Last Good Value)</v>
          </cell>
          <cell r="AE355" t="str">
            <v>None</v>
          </cell>
          <cell r="AF355" t="str">
            <v>Monthly</v>
          </cell>
          <cell r="AG355">
            <v>0</v>
          </cell>
        </row>
        <row r="356">
          <cell r="A356">
            <v>130013</v>
          </cell>
          <cell r="B356">
            <v>130013</v>
          </cell>
          <cell r="E356" t="str">
            <v>E008</v>
          </cell>
          <cell r="F356" t="str">
            <v>Collalto  6" - Pederobba</v>
          </cell>
          <cell r="H356" t="str">
            <v>NDM</v>
          </cell>
          <cell r="K356" t="str">
            <v>Manual Meter</v>
          </cell>
          <cell r="L356" t="str">
            <v>Deliveries</v>
          </cell>
          <cell r="M356" t="str">
            <v>Third-party meter</v>
          </cell>
          <cell r="N356">
            <v>0.25</v>
          </cell>
          <cell r="O356">
            <v>0.25</v>
          </cell>
          <cell r="P356">
            <v>0.25</v>
          </cell>
          <cell r="Q356">
            <v>200</v>
          </cell>
          <cell r="R356">
            <v>0.98963000000000001</v>
          </cell>
          <cell r="S356">
            <v>1.01325</v>
          </cell>
          <cell r="T356">
            <v>15</v>
          </cell>
          <cell r="U356" t="str">
            <v>Gauge</v>
          </cell>
          <cell r="V356" t="str">
            <v>NX-19 GCN</v>
          </cell>
          <cell r="X356" t="str">
            <v>Recalculate Energy</v>
          </cell>
          <cell r="Y356" t="str">
            <v>Daily</v>
          </cell>
          <cell r="Z356" t="str">
            <v>Sampled</v>
          </cell>
          <cell r="AC356" t="str">
            <v>Daily</v>
          </cell>
          <cell r="AD356" t="str">
            <v>MTR Estimation (Last Good Value)</v>
          </cell>
          <cell r="AE356" t="str">
            <v>None</v>
          </cell>
          <cell r="AF356" t="str">
            <v>Monthly</v>
          </cell>
          <cell r="AG356">
            <v>0</v>
          </cell>
        </row>
        <row r="357">
          <cell r="A357">
            <v>130014</v>
          </cell>
          <cell r="B357">
            <v>130014</v>
          </cell>
          <cell r="E357" t="str">
            <v>E008</v>
          </cell>
          <cell r="F357" t="str">
            <v>Collalto  6" - Pederobba</v>
          </cell>
          <cell r="H357" t="str">
            <v>NDM</v>
          </cell>
          <cell r="K357" t="str">
            <v>Manual Meter</v>
          </cell>
          <cell r="L357" t="str">
            <v>Deliveries</v>
          </cell>
          <cell r="M357" t="str">
            <v>Third-party meter</v>
          </cell>
          <cell r="N357">
            <v>0.25</v>
          </cell>
          <cell r="O357">
            <v>0.25</v>
          </cell>
          <cell r="P357">
            <v>0.25</v>
          </cell>
          <cell r="Q357">
            <v>200</v>
          </cell>
          <cell r="R357">
            <v>0.98963000000000001</v>
          </cell>
          <cell r="S357">
            <v>1.01325</v>
          </cell>
          <cell r="T357">
            <v>15</v>
          </cell>
          <cell r="U357" t="str">
            <v>Gauge</v>
          </cell>
          <cell r="V357" t="str">
            <v>NX-19 GCN</v>
          </cell>
          <cell r="X357" t="str">
            <v>Recalculate Energy</v>
          </cell>
          <cell r="Y357" t="str">
            <v>Daily</v>
          </cell>
          <cell r="Z357" t="str">
            <v>Sampled</v>
          </cell>
          <cell r="AC357" t="str">
            <v>Daily</v>
          </cell>
          <cell r="AD357" t="str">
            <v>MTR Estimation (Last Good Value)</v>
          </cell>
          <cell r="AE357" t="str">
            <v>None</v>
          </cell>
          <cell r="AF357" t="str">
            <v>Monthly</v>
          </cell>
          <cell r="AG357">
            <v>0</v>
          </cell>
        </row>
        <row r="358">
          <cell r="A358">
            <v>130020</v>
          </cell>
          <cell r="B358">
            <v>130020</v>
          </cell>
          <cell r="E358" t="str">
            <v>E008</v>
          </cell>
          <cell r="F358" t="str">
            <v>Collalto  6" - Pederobba</v>
          </cell>
          <cell r="H358" t="str">
            <v>NDM</v>
          </cell>
          <cell r="K358" t="str">
            <v>Manual Meter</v>
          </cell>
          <cell r="L358" t="str">
            <v>Deliveries</v>
          </cell>
          <cell r="M358" t="str">
            <v>Third-party meter</v>
          </cell>
          <cell r="N358">
            <v>0.25</v>
          </cell>
          <cell r="O358">
            <v>0.25</v>
          </cell>
          <cell r="P358">
            <v>0.25</v>
          </cell>
          <cell r="Q358">
            <v>200</v>
          </cell>
          <cell r="R358">
            <v>0.98963000000000001</v>
          </cell>
          <cell r="S358">
            <v>1.01325</v>
          </cell>
          <cell r="T358">
            <v>15</v>
          </cell>
          <cell r="U358" t="str">
            <v>Gauge</v>
          </cell>
          <cell r="V358" t="str">
            <v>NX-19 GCN</v>
          </cell>
          <cell r="X358" t="str">
            <v>Recalculate Energy</v>
          </cell>
          <cell r="Y358" t="str">
            <v>Daily</v>
          </cell>
          <cell r="Z358" t="str">
            <v>Sampled</v>
          </cell>
          <cell r="AC358" t="str">
            <v>Daily</v>
          </cell>
          <cell r="AD358" t="str">
            <v>MTR Estimation (Last Good Value)</v>
          </cell>
          <cell r="AE358" t="str">
            <v>None</v>
          </cell>
          <cell r="AF358" t="str">
            <v>Monthly</v>
          </cell>
          <cell r="AG358">
            <v>0</v>
          </cell>
        </row>
        <row r="359">
          <cell r="A359">
            <v>130030</v>
          </cell>
          <cell r="B359">
            <v>130030</v>
          </cell>
          <cell r="E359" t="str">
            <v>E008</v>
          </cell>
          <cell r="F359" t="str">
            <v>Collalto  6" - Pederobba</v>
          </cell>
          <cell r="H359" t="str">
            <v>NDM</v>
          </cell>
          <cell r="K359" t="str">
            <v>Manual Meter</v>
          </cell>
          <cell r="L359" t="str">
            <v>Deliveries</v>
          </cell>
          <cell r="M359" t="str">
            <v>Third-party meter</v>
          </cell>
          <cell r="N359">
            <v>0.25</v>
          </cell>
          <cell r="O359">
            <v>0.25</v>
          </cell>
          <cell r="P359">
            <v>0.25</v>
          </cell>
          <cell r="Q359">
            <v>200</v>
          </cell>
          <cell r="R359">
            <v>0.98963000000000001</v>
          </cell>
          <cell r="S359">
            <v>1.01325</v>
          </cell>
          <cell r="T359">
            <v>15</v>
          </cell>
          <cell r="U359" t="str">
            <v>Gauge</v>
          </cell>
          <cell r="V359" t="str">
            <v>NX-19 GCN</v>
          </cell>
          <cell r="X359" t="str">
            <v>Recalculate Energy</v>
          </cell>
          <cell r="Y359" t="str">
            <v>Daily</v>
          </cell>
          <cell r="Z359" t="str">
            <v>Sampled</v>
          </cell>
          <cell r="AC359" t="str">
            <v>Daily</v>
          </cell>
          <cell r="AD359" t="str">
            <v>MTR Estimation (Last Good Value)</v>
          </cell>
          <cell r="AE359" t="str">
            <v>None</v>
          </cell>
          <cell r="AF359" t="str">
            <v>Monthly</v>
          </cell>
          <cell r="AG359">
            <v>0</v>
          </cell>
        </row>
        <row r="360">
          <cell r="A360">
            <v>130040</v>
          </cell>
          <cell r="B360">
            <v>130040</v>
          </cell>
          <cell r="E360" t="str">
            <v>E008</v>
          </cell>
          <cell r="F360" t="str">
            <v>Collalto  6" - Pederobba</v>
          </cell>
          <cell r="H360" t="str">
            <v>NDM</v>
          </cell>
          <cell r="K360" t="str">
            <v>Manual Meter</v>
          </cell>
          <cell r="L360" t="str">
            <v>Deliveries</v>
          </cell>
          <cell r="M360" t="str">
            <v>Third-party meter</v>
          </cell>
          <cell r="N360">
            <v>0.25</v>
          </cell>
          <cell r="O360">
            <v>0.25</v>
          </cell>
          <cell r="P360">
            <v>0.25</v>
          </cell>
          <cell r="Q360">
            <v>200</v>
          </cell>
          <cell r="R360">
            <v>0.98963000000000001</v>
          </cell>
          <cell r="S360">
            <v>1.01325</v>
          </cell>
          <cell r="T360">
            <v>15</v>
          </cell>
          <cell r="U360" t="str">
            <v>Gauge</v>
          </cell>
          <cell r="V360" t="str">
            <v>NX-19 GCN</v>
          </cell>
          <cell r="X360" t="str">
            <v>Recalculate Energy</v>
          </cell>
          <cell r="Y360" t="str">
            <v>Daily</v>
          </cell>
          <cell r="Z360" t="str">
            <v>Sampled</v>
          </cell>
          <cell r="AC360" t="str">
            <v>Daily</v>
          </cell>
          <cell r="AD360" t="str">
            <v>MTR Estimation (Last Good Value)</v>
          </cell>
          <cell r="AE360" t="str">
            <v>None</v>
          </cell>
          <cell r="AF360" t="str">
            <v>Monthly</v>
          </cell>
          <cell r="AG360">
            <v>0</v>
          </cell>
        </row>
        <row r="361">
          <cell r="A361">
            <v>130050</v>
          </cell>
          <cell r="B361">
            <v>130050</v>
          </cell>
          <cell r="E361" t="str">
            <v>E008</v>
          </cell>
          <cell r="F361" t="str">
            <v>Collalto  6" - Pederobba</v>
          </cell>
          <cell r="H361" t="str">
            <v>NDM</v>
          </cell>
          <cell r="K361" t="str">
            <v>Manual Meter</v>
          </cell>
          <cell r="L361" t="str">
            <v>Deliveries</v>
          </cell>
          <cell r="M361" t="str">
            <v>Third-party meter</v>
          </cell>
          <cell r="N361">
            <v>0.25</v>
          </cell>
          <cell r="O361">
            <v>0.25</v>
          </cell>
          <cell r="P361">
            <v>0.25</v>
          </cell>
          <cell r="Q361">
            <v>200</v>
          </cell>
          <cell r="R361">
            <v>0.98963000000000001</v>
          </cell>
          <cell r="S361">
            <v>1.01325</v>
          </cell>
          <cell r="T361">
            <v>15</v>
          </cell>
          <cell r="U361" t="str">
            <v>Gauge</v>
          </cell>
          <cell r="V361" t="str">
            <v>NX-19 GCN</v>
          </cell>
          <cell r="X361" t="str">
            <v>Recalculate Energy</v>
          </cell>
          <cell r="Y361" t="str">
            <v>Daily</v>
          </cell>
          <cell r="Z361" t="str">
            <v>Sampled</v>
          </cell>
          <cell r="AC361" t="str">
            <v>Daily</v>
          </cell>
          <cell r="AD361" t="str">
            <v>MTR Estimation (Last Good Value)</v>
          </cell>
          <cell r="AE361" t="str">
            <v>None</v>
          </cell>
          <cell r="AF361" t="str">
            <v>Monthly</v>
          </cell>
          <cell r="AG361">
            <v>0</v>
          </cell>
        </row>
        <row r="362">
          <cell r="A362">
            <v>130070</v>
          </cell>
          <cell r="B362">
            <v>130070</v>
          </cell>
          <cell r="E362" t="str">
            <v>E008</v>
          </cell>
          <cell r="F362" t="str">
            <v>Collalto  6" - Pederobba</v>
          </cell>
          <cell r="H362" t="str">
            <v>NDM</v>
          </cell>
          <cell r="K362" t="str">
            <v>Manual Meter</v>
          </cell>
          <cell r="L362" t="str">
            <v>Deliveries</v>
          </cell>
          <cell r="M362" t="str">
            <v>Third-party meter</v>
          </cell>
          <cell r="N362">
            <v>0.25</v>
          </cell>
          <cell r="O362">
            <v>0.25</v>
          </cell>
          <cell r="P362">
            <v>0.25</v>
          </cell>
          <cell r="Q362">
            <v>200</v>
          </cell>
          <cell r="R362">
            <v>0.98963000000000001</v>
          </cell>
          <cell r="S362">
            <v>1.01325</v>
          </cell>
          <cell r="T362">
            <v>15</v>
          </cell>
          <cell r="U362" t="str">
            <v>Gauge</v>
          </cell>
          <cell r="V362" t="str">
            <v>NX-19 GCN</v>
          </cell>
          <cell r="X362" t="str">
            <v>Recalculate Energy</v>
          </cell>
          <cell r="Y362" t="str">
            <v>Daily</v>
          </cell>
          <cell r="Z362" t="str">
            <v>Sampled</v>
          </cell>
          <cell r="AC362" t="str">
            <v>Daily</v>
          </cell>
          <cell r="AD362" t="str">
            <v>MTR Estimation (Last Good Value)</v>
          </cell>
          <cell r="AE362" t="str">
            <v>None</v>
          </cell>
          <cell r="AF362" t="str">
            <v>Monthly</v>
          </cell>
          <cell r="AG362">
            <v>0</v>
          </cell>
        </row>
        <row r="363">
          <cell r="A363">
            <v>130080</v>
          </cell>
          <cell r="B363">
            <v>130080</v>
          </cell>
          <cell r="E363" t="str">
            <v>E008</v>
          </cell>
          <cell r="F363" t="str">
            <v>Collalto  6" - Pederobba</v>
          </cell>
          <cell r="H363" t="str">
            <v>NDM</v>
          </cell>
          <cell r="K363" t="str">
            <v>Manual Meter</v>
          </cell>
          <cell r="L363" t="str">
            <v>Deliveries</v>
          </cell>
          <cell r="M363" t="str">
            <v>Third-party meter</v>
          </cell>
          <cell r="N363">
            <v>0.25</v>
          </cell>
          <cell r="O363">
            <v>0.25</v>
          </cell>
          <cell r="P363">
            <v>0.25</v>
          </cell>
          <cell r="Q363">
            <v>200</v>
          </cell>
          <cell r="R363">
            <v>0.98963000000000001</v>
          </cell>
          <cell r="S363">
            <v>1.01325</v>
          </cell>
          <cell r="T363">
            <v>15</v>
          </cell>
          <cell r="U363" t="str">
            <v>Gauge</v>
          </cell>
          <cell r="V363" t="str">
            <v>NX-19 GCN</v>
          </cell>
          <cell r="X363" t="str">
            <v>Recalculate Energy</v>
          </cell>
          <cell r="Y363" t="str">
            <v>Daily</v>
          </cell>
          <cell r="Z363" t="str">
            <v>Sampled</v>
          </cell>
          <cell r="AC363" t="str">
            <v>Daily</v>
          </cell>
          <cell r="AD363" t="str">
            <v>MTR Estimation (Last Good Value)</v>
          </cell>
          <cell r="AE363" t="str">
            <v>None</v>
          </cell>
          <cell r="AF363" t="str">
            <v>Monthly</v>
          </cell>
          <cell r="AG363">
            <v>0</v>
          </cell>
        </row>
        <row r="364">
          <cell r="A364">
            <v>130091</v>
          </cell>
          <cell r="B364">
            <v>130091</v>
          </cell>
          <cell r="E364" t="str">
            <v>E008</v>
          </cell>
          <cell r="F364" t="str">
            <v>Collalto  6" - Pederobba</v>
          </cell>
          <cell r="H364" t="str">
            <v>NDM</v>
          </cell>
          <cell r="K364" t="str">
            <v>Manual Meter</v>
          </cell>
          <cell r="L364" t="str">
            <v>Deliveries</v>
          </cell>
          <cell r="M364" t="str">
            <v>Third-party meter</v>
          </cell>
          <cell r="N364">
            <v>0.25</v>
          </cell>
          <cell r="O364">
            <v>0.25</v>
          </cell>
          <cell r="P364">
            <v>0.25</v>
          </cell>
          <cell r="Q364">
            <v>200</v>
          </cell>
          <cell r="R364">
            <v>0.98963000000000001</v>
          </cell>
          <cell r="S364">
            <v>1.01325</v>
          </cell>
          <cell r="T364">
            <v>15</v>
          </cell>
          <cell r="U364" t="str">
            <v>Gauge</v>
          </cell>
          <cell r="V364" t="str">
            <v>NX-19 GCN</v>
          </cell>
          <cell r="X364" t="str">
            <v>Recalculate Energy</v>
          </cell>
          <cell r="Y364" t="str">
            <v>Daily</v>
          </cell>
          <cell r="Z364" t="str">
            <v>Sampled</v>
          </cell>
          <cell r="AC364" t="str">
            <v>Daily</v>
          </cell>
          <cell r="AD364" t="str">
            <v>MTR Estimation (Last Good Value)</v>
          </cell>
          <cell r="AE364" t="str">
            <v>None</v>
          </cell>
          <cell r="AF364" t="str">
            <v>Monthly</v>
          </cell>
          <cell r="AG364">
            <v>0</v>
          </cell>
        </row>
        <row r="365">
          <cell r="A365">
            <v>135000</v>
          </cell>
          <cell r="B365">
            <v>135000</v>
          </cell>
          <cell r="C365" t="str">
            <v>SGM00000135DA</v>
          </cell>
          <cell r="D365" t="str">
            <v>MARANGONI TYRE S.P.A.</v>
          </cell>
          <cell r="E365" t="str">
            <v>SC009</v>
          </cell>
          <cell r="F365" t="str">
            <v>II-AOP Cabina Snam Paliano</v>
          </cell>
          <cell r="G365" t="str">
            <v>ENI DIV. GAS AND POWER (SHIPPER)</v>
          </cell>
          <cell r="H365" t="str">
            <v>NDM</v>
          </cell>
          <cell r="I365" t="str">
            <v>FR</v>
          </cell>
          <cell r="K365" t="str">
            <v>Pulse Meter</v>
          </cell>
          <cell r="L365" t="str">
            <v>Deliveries</v>
          </cell>
          <cell r="M365" t="str">
            <v>PD Chart</v>
          </cell>
          <cell r="N365">
            <v>0.25</v>
          </cell>
          <cell r="O365">
            <v>0.25</v>
          </cell>
          <cell r="P365">
            <v>0.25</v>
          </cell>
          <cell r="Q365">
            <v>175</v>
          </cell>
          <cell r="R365">
            <v>0.99255000000000004</v>
          </cell>
          <cell r="S365">
            <v>1.01325</v>
          </cell>
          <cell r="T365">
            <v>15</v>
          </cell>
          <cell r="U365" t="str">
            <v>Gauge</v>
          </cell>
          <cell r="V365" t="str">
            <v>NX-19 GCN</v>
          </cell>
          <cell r="W365" t="str">
            <v>REMI Pulse</v>
          </cell>
          <cell r="X365" t="str">
            <v>Recalculate Energy</v>
          </cell>
          <cell r="Y365" t="str">
            <v>Daily</v>
          </cell>
          <cell r="Z365" t="str">
            <v>Daily</v>
          </cell>
          <cell r="AC365" t="str">
            <v>Daily</v>
          </cell>
          <cell r="AD365" t="str">
            <v>MTR Estimation (Last Good Value)</v>
          </cell>
          <cell r="AE365" t="str">
            <v>1.3 Factor</v>
          </cell>
          <cell r="AF365" t="str">
            <v>Monthly</v>
          </cell>
          <cell r="AG365">
            <v>0</v>
          </cell>
          <cell r="AK365">
            <v>1</v>
          </cell>
          <cell r="AL365">
            <v>1.6</v>
          </cell>
          <cell r="AN365">
            <v>40</v>
          </cell>
          <cell r="AO365">
            <v>-10</v>
          </cell>
          <cell r="AP365" t="str">
            <v>Area</v>
          </cell>
          <cell r="AQ365" t="str">
            <v>Area</v>
          </cell>
          <cell r="AR365">
            <v>60</v>
          </cell>
          <cell r="AS365" t="str">
            <v>None</v>
          </cell>
          <cell r="AT365">
            <v>1</v>
          </cell>
          <cell r="AU365">
            <v>1</v>
          </cell>
          <cell r="AV365">
            <v>7</v>
          </cell>
          <cell r="AW365">
            <v>7</v>
          </cell>
          <cell r="AX365">
            <v>7</v>
          </cell>
          <cell r="AY365">
            <v>7</v>
          </cell>
        </row>
        <row r="366">
          <cell r="A366">
            <v>200200</v>
          </cell>
          <cell r="B366">
            <v>200200</v>
          </cell>
          <cell r="E366" t="str">
            <v>C16</v>
          </cell>
          <cell r="F366" t="str">
            <v>Centrale di Colle di Lauro - Collettore E</v>
          </cell>
          <cell r="H366" t="str">
            <v>NDM</v>
          </cell>
          <cell r="J366" t="str">
            <v>Edison T&amp;S</v>
          </cell>
          <cell r="K366" t="str">
            <v>Manual Meter</v>
          </cell>
          <cell r="L366" t="str">
            <v>Deliveries</v>
          </cell>
          <cell r="M366" t="str">
            <v>Third-party meter</v>
          </cell>
          <cell r="N366">
            <v>0.25</v>
          </cell>
          <cell r="O366">
            <v>0.25</v>
          </cell>
          <cell r="P366">
            <v>0.25</v>
          </cell>
          <cell r="Q366">
            <v>265</v>
          </cell>
          <cell r="R366">
            <v>0.98207</v>
          </cell>
          <cell r="S366">
            <v>1.01325</v>
          </cell>
          <cell r="T366">
            <v>15</v>
          </cell>
          <cell r="U366" t="str">
            <v>Gauge</v>
          </cell>
          <cell r="V366" t="str">
            <v>NX-19 GCN</v>
          </cell>
          <cell r="X366" t="str">
            <v>Recalculate Energy</v>
          </cell>
          <cell r="Y366" t="str">
            <v>Daily</v>
          </cell>
          <cell r="Z366" t="str">
            <v>Sampled</v>
          </cell>
          <cell r="AC366" t="str">
            <v>Daily</v>
          </cell>
          <cell r="AD366" t="str">
            <v>MTR Estimation (Last Good Value)</v>
          </cell>
          <cell r="AE366" t="str">
            <v>None</v>
          </cell>
          <cell r="AF366" t="str">
            <v>Monthly</v>
          </cell>
          <cell r="AG366">
            <v>0</v>
          </cell>
        </row>
        <row r="367">
          <cell r="A367">
            <v>203400</v>
          </cell>
          <cell r="B367">
            <v>203400</v>
          </cell>
          <cell r="C367" t="str">
            <v>CEL00203400T</v>
          </cell>
          <cell r="D367" t="str">
            <v>ABRUZZO VASI S.R.L.</v>
          </cell>
          <cell r="E367" t="str">
            <v>E106</v>
          </cell>
          <cell r="F367" t="str">
            <v>Metanodotto Castelnuovo-S.Nicolò</v>
          </cell>
          <cell r="G367" t="str">
            <v>ENEL TRADE (SHIPPER)</v>
          </cell>
          <cell r="H367" t="str">
            <v>NDM</v>
          </cell>
          <cell r="J367" t="str">
            <v>Edison T&amp;S</v>
          </cell>
          <cell r="K367" t="str">
            <v>Manual Meter</v>
          </cell>
          <cell r="L367" t="str">
            <v>Deliveries</v>
          </cell>
          <cell r="M367" t="str">
            <v>Third-party meter</v>
          </cell>
          <cell r="N367">
            <v>0.25</v>
          </cell>
          <cell r="O367">
            <v>0.25</v>
          </cell>
          <cell r="P367">
            <v>0.25</v>
          </cell>
          <cell r="Q367">
            <v>96</v>
          </cell>
          <cell r="R367">
            <v>1.0018400000000001</v>
          </cell>
          <cell r="S367">
            <v>1.01325</v>
          </cell>
          <cell r="T367">
            <v>15</v>
          </cell>
          <cell r="U367" t="str">
            <v>Gauge</v>
          </cell>
          <cell r="V367" t="str">
            <v>NX-19 GCN</v>
          </cell>
          <cell r="X367" t="str">
            <v>Recalculate Energy</v>
          </cell>
          <cell r="Y367" t="str">
            <v>Daily</v>
          </cell>
          <cell r="Z367" t="str">
            <v>Sampled</v>
          </cell>
          <cell r="AC367" t="str">
            <v>Daily</v>
          </cell>
          <cell r="AD367" t="str">
            <v>MTR Estimation (Last Good Value)</v>
          </cell>
          <cell r="AE367" t="str">
            <v>None</v>
          </cell>
          <cell r="AF367" t="str">
            <v>Monthly</v>
          </cell>
          <cell r="AG367">
            <v>0</v>
          </cell>
        </row>
        <row r="368">
          <cell r="A368">
            <v>203500</v>
          </cell>
          <cell r="B368">
            <v>203500</v>
          </cell>
          <cell r="C368" t="str">
            <v>CEL00203500T</v>
          </cell>
          <cell r="D368" t="str">
            <v>HYDRAULIC HOSE SOUTH SPA</v>
          </cell>
          <cell r="E368" t="str">
            <v>E106</v>
          </cell>
          <cell r="F368" t="str">
            <v>Metanodotto Castelnuovo-S.Nicolò</v>
          </cell>
          <cell r="G368" t="str">
            <v>ENEL TRADE (SHIPPER)</v>
          </cell>
          <cell r="H368" t="str">
            <v>NDM</v>
          </cell>
          <cell r="J368" t="str">
            <v>Edison T&amp;S</v>
          </cell>
          <cell r="K368" t="str">
            <v>Manual Meter</v>
          </cell>
          <cell r="L368" t="str">
            <v>Deliveries</v>
          </cell>
          <cell r="M368" t="str">
            <v>Third-party meter</v>
          </cell>
          <cell r="N368">
            <v>0.25</v>
          </cell>
          <cell r="O368">
            <v>0.25</v>
          </cell>
          <cell r="P368">
            <v>0.25</v>
          </cell>
          <cell r="Q368">
            <v>96</v>
          </cell>
          <cell r="R368">
            <v>1.0018400000000001</v>
          </cell>
          <cell r="S368">
            <v>1.01325</v>
          </cell>
          <cell r="T368">
            <v>15</v>
          </cell>
          <cell r="U368" t="str">
            <v>Gauge</v>
          </cell>
          <cell r="V368" t="str">
            <v>NX-19 GCN</v>
          </cell>
          <cell r="X368" t="str">
            <v>Recalculate Energy</v>
          </cell>
          <cell r="Y368" t="str">
            <v>Daily</v>
          </cell>
          <cell r="Z368" t="str">
            <v>Sampled</v>
          </cell>
          <cell r="AC368" t="str">
            <v>Daily</v>
          </cell>
          <cell r="AD368" t="str">
            <v>MTR Estimation (Last Good Value)</v>
          </cell>
          <cell r="AE368" t="str">
            <v>None</v>
          </cell>
          <cell r="AF368" t="str">
            <v>Monthly</v>
          </cell>
          <cell r="AG368">
            <v>0</v>
          </cell>
        </row>
        <row r="369">
          <cell r="A369">
            <v>210100</v>
          </cell>
          <cell r="B369">
            <v>210100</v>
          </cell>
          <cell r="C369" t="str">
            <v>CEL00210100T</v>
          </cell>
          <cell r="D369" t="str">
            <v>TRAFILERIE EMILIANE SUD SPA</v>
          </cell>
          <cell r="E369" t="str">
            <v>E021</v>
          </cell>
          <cell r="F369" t="str">
            <v>Ascoli Piceno</v>
          </cell>
          <cell r="G369" t="str">
            <v>ENEL TRADE (SHIPPER)</v>
          </cell>
          <cell r="H369" t="str">
            <v>NDM</v>
          </cell>
          <cell r="J369" t="str">
            <v>Edison T&amp;S</v>
          </cell>
          <cell r="K369" t="str">
            <v>Manual Meter</v>
          </cell>
          <cell r="L369" t="str">
            <v>Deliveries</v>
          </cell>
          <cell r="M369" t="str">
            <v>Third-party meter</v>
          </cell>
          <cell r="N369">
            <v>0.25</v>
          </cell>
          <cell r="O369">
            <v>0.25</v>
          </cell>
          <cell r="P369">
            <v>0.25</v>
          </cell>
          <cell r="Q369">
            <v>413</v>
          </cell>
          <cell r="R369">
            <v>0.96506999999999998</v>
          </cell>
          <cell r="S369">
            <v>1.01325</v>
          </cell>
          <cell r="T369">
            <v>15</v>
          </cell>
          <cell r="U369" t="str">
            <v>Gauge</v>
          </cell>
          <cell r="V369" t="str">
            <v>NX-19 GCN</v>
          </cell>
          <cell r="X369" t="str">
            <v>Recalculate Energy</v>
          </cell>
          <cell r="Y369" t="str">
            <v>Daily</v>
          </cell>
          <cell r="Z369" t="str">
            <v>Sampled</v>
          </cell>
          <cell r="AC369" t="str">
            <v>Daily</v>
          </cell>
          <cell r="AD369" t="str">
            <v>MTR Estimation (Last Good Value)</v>
          </cell>
          <cell r="AE369" t="str">
            <v>None</v>
          </cell>
          <cell r="AF369" t="str">
            <v>Monthly</v>
          </cell>
          <cell r="AG369">
            <v>0</v>
          </cell>
        </row>
        <row r="370">
          <cell r="A370">
            <v>210200</v>
          </cell>
          <cell r="B370">
            <v>210200</v>
          </cell>
          <cell r="C370" t="str">
            <v>CEL00210200T</v>
          </cell>
          <cell r="D370" t="str">
            <v>ADRILON</v>
          </cell>
          <cell r="E370" t="str">
            <v>E021</v>
          </cell>
          <cell r="F370" t="str">
            <v>Ascoli Piceno</v>
          </cell>
          <cell r="G370" t="str">
            <v>ENEL TRADE (SHIPPER)</v>
          </cell>
          <cell r="H370" t="str">
            <v>NDM</v>
          </cell>
          <cell r="J370" t="str">
            <v>Edison T&amp;S</v>
          </cell>
          <cell r="K370" t="str">
            <v>Manual Meter</v>
          </cell>
          <cell r="L370" t="str">
            <v>Deliveries</v>
          </cell>
          <cell r="M370" t="str">
            <v>Third-party meter</v>
          </cell>
          <cell r="N370">
            <v>0.25</v>
          </cell>
          <cell r="O370">
            <v>0.25</v>
          </cell>
          <cell r="P370">
            <v>0.25</v>
          </cell>
          <cell r="Q370">
            <v>413</v>
          </cell>
          <cell r="R370">
            <v>0.96506999999999998</v>
          </cell>
          <cell r="S370">
            <v>1.01325</v>
          </cell>
          <cell r="T370">
            <v>15</v>
          </cell>
          <cell r="U370" t="str">
            <v>Gauge</v>
          </cell>
          <cell r="V370" t="str">
            <v>NX-19 GCN</v>
          </cell>
          <cell r="X370" t="str">
            <v>Recalculate Energy</v>
          </cell>
          <cell r="Y370" t="str">
            <v>Daily</v>
          </cell>
          <cell r="Z370" t="str">
            <v>Sampled</v>
          </cell>
          <cell r="AC370" t="str">
            <v>Daily</v>
          </cell>
          <cell r="AD370" t="str">
            <v>MTR Estimation (Last Good Value)</v>
          </cell>
          <cell r="AE370" t="str">
            <v>None</v>
          </cell>
          <cell r="AF370" t="str">
            <v>Monthly</v>
          </cell>
          <cell r="AG370">
            <v>0</v>
          </cell>
        </row>
        <row r="371">
          <cell r="A371">
            <v>210300</v>
          </cell>
          <cell r="B371">
            <v>210300</v>
          </cell>
          <cell r="C371" t="str">
            <v>CEL00210300T</v>
          </cell>
          <cell r="D371" t="str">
            <v>CELLI S.R.L.</v>
          </cell>
          <cell r="E371" t="str">
            <v>E021</v>
          </cell>
          <cell r="F371" t="str">
            <v>Ascoli Piceno</v>
          </cell>
          <cell r="G371" t="str">
            <v>ENEL TRADE (SHIPPER)</v>
          </cell>
          <cell r="H371" t="str">
            <v>NDM</v>
          </cell>
          <cell r="J371" t="str">
            <v>Edison T&amp;S</v>
          </cell>
          <cell r="K371" t="str">
            <v>Manual Meter</v>
          </cell>
          <cell r="L371" t="str">
            <v>Deliveries</v>
          </cell>
          <cell r="M371" t="str">
            <v>Third-party meter</v>
          </cell>
          <cell r="N371">
            <v>0.25</v>
          </cell>
          <cell r="O371">
            <v>0.25</v>
          </cell>
          <cell r="P371">
            <v>0.25</v>
          </cell>
          <cell r="Q371">
            <v>413</v>
          </cell>
          <cell r="R371">
            <v>0.96506999999999998</v>
          </cell>
          <cell r="S371">
            <v>1.01325</v>
          </cell>
          <cell r="T371">
            <v>15</v>
          </cell>
          <cell r="U371" t="str">
            <v>Gauge</v>
          </cell>
          <cell r="V371" t="str">
            <v>NX-19 GCN</v>
          </cell>
          <cell r="X371" t="str">
            <v>Recalculate Energy</v>
          </cell>
          <cell r="Y371" t="str">
            <v>Daily</v>
          </cell>
          <cell r="Z371" t="str">
            <v>Sampled</v>
          </cell>
          <cell r="AC371" t="str">
            <v>Daily</v>
          </cell>
          <cell r="AD371" t="str">
            <v>MTR Estimation (Last Good Value)</v>
          </cell>
          <cell r="AE371" t="str">
            <v>None</v>
          </cell>
          <cell r="AF371" t="str">
            <v>Monthly</v>
          </cell>
          <cell r="AG371">
            <v>0</v>
          </cell>
        </row>
        <row r="372">
          <cell r="A372">
            <v>211100</v>
          </cell>
          <cell r="B372">
            <v>211100</v>
          </cell>
          <cell r="C372" t="str">
            <v>CEL00211100T</v>
          </cell>
          <cell r="D372" t="str">
            <v>LATERIZI FRATELLI DI CARLANTONIO</v>
          </cell>
          <cell r="E372" t="str">
            <v>E021</v>
          </cell>
          <cell r="F372" t="str">
            <v>Ascoli Piceno</v>
          </cell>
          <cell r="G372" t="str">
            <v>ENEL TRADE (SHIPPER)</v>
          </cell>
          <cell r="H372" t="str">
            <v>NDM</v>
          </cell>
          <cell r="J372" t="str">
            <v>Edison T&amp;S</v>
          </cell>
          <cell r="K372" t="str">
            <v>Manual Meter</v>
          </cell>
          <cell r="L372" t="str">
            <v>Deliveries</v>
          </cell>
          <cell r="M372" t="str">
            <v>Third-party meter</v>
          </cell>
          <cell r="N372">
            <v>0.25</v>
          </cell>
          <cell r="O372">
            <v>0.25</v>
          </cell>
          <cell r="P372">
            <v>0.25</v>
          </cell>
          <cell r="Q372">
            <v>263</v>
          </cell>
          <cell r="R372">
            <v>0.98229999999999995</v>
          </cell>
          <cell r="S372">
            <v>1.01325</v>
          </cell>
          <cell r="T372">
            <v>15</v>
          </cell>
          <cell r="U372" t="str">
            <v>Gauge</v>
          </cell>
          <cell r="V372" t="str">
            <v>NX-19 GCN</v>
          </cell>
          <cell r="X372" t="str">
            <v>Recalculate Energy</v>
          </cell>
          <cell r="Y372" t="str">
            <v>Daily</v>
          </cell>
          <cell r="Z372" t="str">
            <v>Sampled</v>
          </cell>
          <cell r="AC372" t="str">
            <v>Daily</v>
          </cell>
          <cell r="AD372" t="str">
            <v>MTR Estimation (Last Good Value)</v>
          </cell>
          <cell r="AE372" t="str">
            <v>None</v>
          </cell>
          <cell r="AF372" t="str">
            <v>Monthly</v>
          </cell>
          <cell r="AG372">
            <v>0</v>
          </cell>
        </row>
        <row r="373">
          <cell r="A373">
            <v>211200</v>
          </cell>
          <cell r="B373">
            <v>211200</v>
          </cell>
          <cell r="C373" t="str">
            <v>CEL00211200T</v>
          </cell>
          <cell r="D373" t="str">
            <v>CONSUMERS GLASS SRL</v>
          </cell>
          <cell r="E373" t="str">
            <v>E021</v>
          </cell>
          <cell r="F373" t="str">
            <v>Ascoli Piceno</v>
          </cell>
          <cell r="G373" t="str">
            <v>ENEL TRADE (SHIPPER)</v>
          </cell>
          <cell r="H373" t="str">
            <v>NDM</v>
          </cell>
          <cell r="J373" t="str">
            <v>Edison T&amp;S</v>
          </cell>
          <cell r="K373" t="str">
            <v>Manual Meter</v>
          </cell>
          <cell r="L373" t="str">
            <v>Deliveries</v>
          </cell>
          <cell r="M373" t="str">
            <v>Third-party meter</v>
          </cell>
          <cell r="N373">
            <v>0.25</v>
          </cell>
          <cell r="O373">
            <v>0.25</v>
          </cell>
          <cell r="P373">
            <v>0.25</v>
          </cell>
          <cell r="Q373">
            <v>263</v>
          </cell>
          <cell r="R373">
            <v>0.98229999999999995</v>
          </cell>
          <cell r="S373">
            <v>1.01325</v>
          </cell>
          <cell r="T373">
            <v>15</v>
          </cell>
          <cell r="U373" t="str">
            <v>Gauge</v>
          </cell>
          <cell r="V373" t="str">
            <v>NX-19 GCN</v>
          </cell>
          <cell r="X373" t="str">
            <v>Recalculate Energy</v>
          </cell>
          <cell r="Y373" t="str">
            <v>Daily</v>
          </cell>
          <cell r="Z373" t="str">
            <v>Sampled</v>
          </cell>
          <cell r="AC373" t="str">
            <v>Daily</v>
          </cell>
          <cell r="AD373" t="str">
            <v>MTR Estimation (Last Good Value)</v>
          </cell>
          <cell r="AE373" t="str">
            <v>None</v>
          </cell>
          <cell r="AF373" t="str">
            <v>Monthly</v>
          </cell>
          <cell r="AG373">
            <v>0</v>
          </cell>
        </row>
        <row r="374">
          <cell r="A374">
            <v>212100</v>
          </cell>
          <cell r="B374">
            <v>212100</v>
          </cell>
          <cell r="C374" t="str">
            <v>CEL00212100T</v>
          </cell>
          <cell r="D374" t="str">
            <v>LAZZARONI &amp; C. S.P.A.</v>
          </cell>
          <cell r="E374" t="str">
            <v>E021</v>
          </cell>
          <cell r="F374" t="str">
            <v>Ascoli Piceno</v>
          </cell>
          <cell r="G374" t="str">
            <v>ENEL TRADE (SHIPPER)</v>
          </cell>
          <cell r="H374" t="str">
            <v>NDM</v>
          </cell>
          <cell r="J374" t="str">
            <v>Edison T&amp;S</v>
          </cell>
          <cell r="K374" t="str">
            <v>Manual Meter</v>
          </cell>
          <cell r="L374" t="str">
            <v>Deliveries</v>
          </cell>
          <cell r="M374" t="str">
            <v>Third-party meter</v>
          </cell>
          <cell r="N374">
            <v>0.25</v>
          </cell>
          <cell r="O374">
            <v>0.25</v>
          </cell>
          <cell r="P374">
            <v>0.25</v>
          </cell>
          <cell r="Q374">
            <v>380</v>
          </cell>
          <cell r="R374">
            <v>0.96884000000000003</v>
          </cell>
          <cell r="S374">
            <v>1.01325</v>
          </cell>
          <cell r="T374">
            <v>15</v>
          </cell>
          <cell r="U374" t="str">
            <v>Gauge</v>
          </cell>
          <cell r="V374" t="str">
            <v>NX-19 GCN</v>
          </cell>
          <cell r="X374" t="str">
            <v>Recalculate Energy</v>
          </cell>
          <cell r="Y374" t="str">
            <v>Daily</v>
          </cell>
          <cell r="Z374" t="str">
            <v>Sampled</v>
          </cell>
          <cell r="AC374" t="str">
            <v>Daily</v>
          </cell>
          <cell r="AD374" t="str">
            <v>MTR Estimation (Last Good Value)</v>
          </cell>
          <cell r="AE374" t="str">
            <v>None</v>
          </cell>
          <cell r="AF374" t="str">
            <v>Monthly</v>
          </cell>
          <cell r="AG374">
            <v>0</v>
          </cell>
        </row>
        <row r="375">
          <cell r="A375">
            <v>212101</v>
          </cell>
          <cell r="B375">
            <v>212101</v>
          </cell>
          <cell r="C375" t="str">
            <v>CEL00212101T</v>
          </cell>
          <cell r="D375" t="str">
            <v>PROSCIUTTIFICIO GRAN SASSO D'ITALIA</v>
          </cell>
          <cell r="E375" t="str">
            <v>E021</v>
          </cell>
          <cell r="F375" t="str">
            <v>Ascoli Piceno</v>
          </cell>
          <cell r="G375" t="str">
            <v>ENEL TRADE (SHIPPER)</v>
          </cell>
          <cell r="H375" t="str">
            <v>NDM</v>
          </cell>
          <cell r="J375" t="str">
            <v>Edison T&amp;S</v>
          </cell>
          <cell r="K375" t="str">
            <v>Manual Meter</v>
          </cell>
          <cell r="L375" t="str">
            <v>Deliveries</v>
          </cell>
          <cell r="M375" t="str">
            <v>Third-party meter</v>
          </cell>
          <cell r="N375">
            <v>0.25</v>
          </cell>
          <cell r="O375">
            <v>0.25</v>
          </cell>
          <cell r="P375">
            <v>0.25</v>
          </cell>
          <cell r="Q375">
            <v>380</v>
          </cell>
          <cell r="R375">
            <v>0.96884000000000003</v>
          </cell>
          <cell r="S375">
            <v>1.01325</v>
          </cell>
          <cell r="T375">
            <v>15</v>
          </cell>
          <cell r="U375" t="str">
            <v>Gauge</v>
          </cell>
          <cell r="V375" t="str">
            <v>NX-19 GCN</v>
          </cell>
          <cell r="X375" t="str">
            <v>Recalculate Energy</v>
          </cell>
          <cell r="Y375" t="str">
            <v>Daily</v>
          </cell>
          <cell r="Z375" t="str">
            <v>Sampled</v>
          </cell>
          <cell r="AC375" t="str">
            <v>Daily</v>
          </cell>
          <cell r="AD375" t="str">
            <v>MTR Estimation (Last Good Value)</v>
          </cell>
          <cell r="AE375" t="str">
            <v>None</v>
          </cell>
          <cell r="AF375" t="str">
            <v>Monthly</v>
          </cell>
          <cell r="AG375">
            <v>0</v>
          </cell>
        </row>
        <row r="376">
          <cell r="A376">
            <v>300200</v>
          </cell>
          <cell r="B376">
            <v>300200</v>
          </cell>
          <cell r="C376" t="str">
            <v>CEL00300200T</v>
          </cell>
          <cell r="D376" t="str">
            <v>STANDARDTELA S.P.A.</v>
          </cell>
          <cell r="E376" t="str">
            <v>E106</v>
          </cell>
          <cell r="F376" t="str">
            <v>Metanodotto Castelnuovo-S.Nicolò</v>
          </cell>
          <cell r="H376" t="str">
            <v>NDM</v>
          </cell>
          <cell r="J376" t="str">
            <v>Edison T&amp;S</v>
          </cell>
          <cell r="K376" t="str">
            <v>Manual Meter</v>
          </cell>
          <cell r="L376" t="str">
            <v>Deliveries</v>
          </cell>
          <cell r="M376" t="str">
            <v>Third-party meter</v>
          </cell>
          <cell r="N376">
            <v>0.25</v>
          </cell>
          <cell r="O376">
            <v>0.25</v>
          </cell>
          <cell r="P376">
            <v>0.25</v>
          </cell>
          <cell r="Q376">
            <v>60</v>
          </cell>
          <cell r="R376">
            <v>1.0061100000000001</v>
          </cell>
          <cell r="S376">
            <v>1.01325</v>
          </cell>
          <cell r="T376">
            <v>15</v>
          </cell>
          <cell r="U376" t="str">
            <v>Gauge</v>
          </cell>
          <cell r="V376" t="str">
            <v>NX-19 GCN</v>
          </cell>
          <cell r="X376" t="str">
            <v>Recalculate Energy</v>
          </cell>
          <cell r="Y376" t="str">
            <v>Daily</v>
          </cell>
          <cell r="Z376" t="str">
            <v>Sampled</v>
          </cell>
          <cell r="AC376" t="str">
            <v>Daily</v>
          </cell>
          <cell r="AD376" t="str">
            <v>MTR Estimation (Last Good Value)</v>
          </cell>
          <cell r="AE376" t="str">
            <v>None</v>
          </cell>
          <cell r="AF376" t="str">
            <v>Monthly</v>
          </cell>
          <cell r="AG376">
            <v>0</v>
          </cell>
        </row>
        <row r="377">
          <cell r="A377">
            <v>300300</v>
          </cell>
          <cell r="B377">
            <v>300300</v>
          </cell>
          <cell r="C377" t="str">
            <v>CEL00300300T</v>
          </cell>
          <cell r="D377" t="str">
            <v>ITALSUR SRL</v>
          </cell>
          <cell r="E377" t="str">
            <v>E106</v>
          </cell>
          <cell r="F377" t="str">
            <v>Metanodotto Castelnuovo-S.Nicolò</v>
          </cell>
          <cell r="H377" t="str">
            <v>NDM</v>
          </cell>
          <cell r="J377" t="str">
            <v>Edison T&amp;S</v>
          </cell>
          <cell r="K377" t="str">
            <v>Manual Meter</v>
          </cell>
          <cell r="L377" t="str">
            <v>Deliveries</v>
          </cell>
          <cell r="M377" t="str">
            <v>Third-party meter</v>
          </cell>
          <cell r="N377">
            <v>0.25</v>
          </cell>
          <cell r="O377">
            <v>0.25</v>
          </cell>
          <cell r="P377">
            <v>0.25</v>
          </cell>
          <cell r="Q377">
            <v>60</v>
          </cell>
          <cell r="R377">
            <v>1.0061100000000001</v>
          </cell>
          <cell r="S377">
            <v>1.01325</v>
          </cell>
          <cell r="T377">
            <v>15</v>
          </cell>
          <cell r="U377" t="str">
            <v>Gauge</v>
          </cell>
          <cell r="V377" t="str">
            <v>NX-19 GCN</v>
          </cell>
          <cell r="X377" t="str">
            <v>Recalculate Energy</v>
          </cell>
          <cell r="Y377" t="str">
            <v>Daily</v>
          </cell>
          <cell r="Z377" t="str">
            <v>Sampled</v>
          </cell>
          <cell r="AC377" t="str">
            <v>Daily</v>
          </cell>
          <cell r="AD377" t="str">
            <v>MTR Estimation (Last Good Value)</v>
          </cell>
          <cell r="AE377" t="str">
            <v>None</v>
          </cell>
          <cell r="AF377" t="str">
            <v>Monthly</v>
          </cell>
          <cell r="AG377">
            <v>0</v>
          </cell>
        </row>
        <row r="378">
          <cell r="A378">
            <v>300301</v>
          </cell>
          <cell r="B378">
            <v>300301</v>
          </cell>
          <cell r="C378" t="str">
            <v>CEL00300301T</v>
          </cell>
          <cell r="D378" t="str">
            <v>A.T.A. - NOTARESCO</v>
          </cell>
          <cell r="E378" t="str">
            <v>E106</v>
          </cell>
          <cell r="F378" t="str">
            <v>Metanodotto Castelnuovo-S.Nicolò</v>
          </cell>
          <cell r="H378" t="str">
            <v>DMDU</v>
          </cell>
          <cell r="J378" t="str">
            <v>Edison T&amp;S</v>
          </cell>
          <cell r="K378" t="str">
            <v>Manual Meter</v>
          </cell>
          <cell r="L378" t="str">
            <v>Deliveries</v>
          </cell>
          <cell r="M378" t="str">
            <v>Third-party meter</v>
          </cell>
          <cell r="N378">
            <v>0.25</v>
          </cell>
          <cell r="O378">
            <v>0.25</v>
          </cell>
          <cell r="P378">
            <v>0.25</v>
          </cell>
          <cell r="Q378">
            <v>1</v>
          </cell>
          <cell r="R378">
            <v>1.0125</v>
          </cell>
          <cell r="S378">
            <v>1.01325</v>
          </cell>
          <cell r="T378">
            <v>15</v>
          </cell>
          <cell r="U378" t="str">
            <v>Gauge</v>
          </cell>
          <cell r="V378" t="str">
            <v>NX-19 GCN</v>
          </cell>
          <cell r="X378" t="str">
            <v>Recalculate Energy</v>
          </cell>
          <cell r="Y378" t="str">
            <v>Daily</v>
          </cell>
          <cell r="Z378" t="str">
            <v>Sampled</v>
          </cell>
          <cell r="AC378" t="str">
            <v>Daily</v>
          </cell>
          <cell r="AD378" t="str">
            <v>MTR Estimation (Last Good Value)</v>
          </cell>
          <cell r="AE378" t="str">
            <v>None</v>
          </cell>
          <cell r="AF378" t="str">
            <v>Monthly</v>
          </cell>
          <cell r="AG378">
            <v>0</v>
          </cell>
        </row>
        <row r="379">
          <cell r="A379">
            <v>400001</v>
          </cell>
          <cell r="B379">
            <v>400001</v>
          </cell>
          <cell r="C379" t="str">
            <v>FAN00400001D</v>
          </cell>
          <cell r="D379" t="str">
            <v>ASET S.p.A. (COMUNE DI FANO)</v>
          </cell>
          <cell r="E379" t="str">
            <v>E061</v>
          </cell>
          <cell r="F379" t="str">
            <v>Rete Fano</v>
          </cell>
          <cell r="G379" t="str">
            <v>EDISON SPA</v>
          </cell>
          <cell r="H379" t="str">
            <v>DMDU</v>
          </cell>
          <cell r="I379" t="str">
            <v>PU</v>
          </cell>
          <cell r="J379" t="str">
            <v>Edison T&amp;S</v>
          </cell>
          <cell r="K379" t="str">
            <v>Pulse Meter</v>
          </cell>
          <cell r="L379" t="str">
            <v>Deliveries</v>
          </cell>
          <cell r="M379" t="str">
            <v>PD Chart</v>
          </cell>
          <cell r="N379">
            <v>0.25</v>
          </cell>
          <cell r="O379">
            <v>0.25</v>
          </cell>
          <cell r="P379">
            <v>0.25</v>
          </cell>
          <cell r="Q379">
            <v>20</v>
          </cell>
          <cell r="R379">
            <v>1.0108600000000001</v>
          </cell>
          <cell r="S379">
            <v>1.01325</v>
          </cell>
          <cell r="T379">
            <v>15</v>
          </cell>
          <cell r="U379" t="str">
            <v>Gauge</v>
          </cell>
          <cell r="V379" t="str">
            <v>NX-19 GCN</v>
          </cell>
          <cell r="W379" t="str">
            <v>REMI Pulse</v>
          </cell>
          <cell r="X379" t="str">
            <v>Recalculate Energy</v>
          </cell>
          <cell r="Y379" t="str">
            <v>Daily</v>
          </cell>
          <cell r="Z379" t="str">
            <v>Sampled</v>
          </cell>
          <cell r="AA379" t="str">
            <v>FIORENTINI</v>
          </cell>
          <cell r="AB379" t="str">
            <v>FIOMEC 12</v>
          </cell>
          <cell r="AC379" t="str">
            <v>Daily</v>
          </cell>
          <cell r="AD379" t="str">
            <v>MTR Estimation (Last Good Value)</v>
          </cell>
          <cell r="AE379" t="str">
            <v>None</v>
          </cell>
          <cell r="AF379" t="str">
            <v>Monthly</v>
          </cell>
          <cell r="AG379">
            <v>0</v>
          </cell>
          <cell r="AK379">
            <v>1</v>
          </cell>
          <cell r="AL379">
            <v>100</v>
          </cell>
          <cell r="AN379">
            <v>40</v>
          </cell>
          <cell r="AO379">
            <v>-10</v>
          </cell>
          <cell r="AP379" t="str">
            <v>Native</v>
          </cell>
          <cell r="AQ379" t="str">
            <v>Native</v>
          </cell>
          <cell r="AR379">
            <v>60</v>
          </cell>
          <cell r="AS379" t="str">
            <v>None</v>
          </cell>
          <cell r="AT379">
            <v>1</v>
          </cell>
          <cell r="AU379">
            <v>1</v>
          </cell>
          <cell r="AV379">
            <v>7</v>
          </cell>
          <cell r="AW379">
            <v>7</v>
          </cell>
          <cell r="AX379">
            <v>7</v>
          </cell>
          <cell r="AY379">
            <v>7</v>
          </cell>
        </row>
        <row r="380">
          <cell r="A380">
            <v>400002</v>
          </cell>
          <cell r="B380">
            <v>400002</v>
          </cell>
          <cell r="C380" t="str">
            <v>SGM00400002D</v>
          </cell>
          <cell r="D380" t="str">
            <v>CARTIERA SAN MARTINO S.P.A.</v>
          </cell>
          <cell r="E380" t="str">
            <v>SC008</v>
          </cell>
          <cell r="F380" t="str">
            <v>AOP cabina di Roccasecca</v>
          </cell>
          <cell r="G380" t="str">
            <v>ACEAELECTRABEL TRADING S.P.A.</v>
          </cell>
          <cell r="H380" t="str">
            <v>DMDU</v>
          </cell>
          <cell r="I380" t="str">
            <v>FR</v>
          </cell>
          <cell r="K380" t="str">
            <v>Pulse Meter</v>
          </cell>
          <cell r="L380" t="str">
            <v>Deliveries</v>
          </cell>
          <cell r="M380" t="str">
            <v>PD Chart</v>
          </cell>
          <cell r="N380">
            <v>0.25</v>
          </cell>
          <cell r="O380">
            <v>0.25</v>
          </cell>
          <cell r="P380">
            <v>0.25</v>
          </cell>
          <cell r="Q380">
            <v>290</v>
          </cell>
          <cell r="R380">
            <v>0.97918000000000005</v>
          </cell>
          <cell r="S380">
            <v>1.01325</v>
          </cell>
          <cell r="T380">
            <v>15</v>
          </cell>
          <cell r="U380" t="str">
            <v>Gauge</v>
          </cell>
          <cell r="V380" t="str">
            <v>NX-19 GCN</v>
          </cell>
          <cell r="W380" t="str">
            <v>REMI Pulse</v>
          </cell>
          <cell r="X380" t="str">
            <v>Recalculate Energy</v>
          </cell>
          <cell r="Y380" t="str">
            <v>Daily</v>
          </cell>
          <cell r="Z380" t="str">
            <v>Daily</v>
          </cell>
          <cell r="AA380" t="str">
            <v>FIORENTINI</v>
          </cell>
          <cell r="AB380" t="str">
            <v>FIOMEC 12TS</v>
          </cell>
          <cell r="AC380" t="str">
            <v>Daily</v>
          </cell>
          <cell r="AD380" t="str">
            <v>MTR Estimation (Last Good Value)</v>
          </cell>
          <cell r="AE380" t="str">
            <v>None</v>
          </cell>
          <cell r="AF380" t="str">
            <v>Monthly</v>
          </cell>
          <cell r="AG380">
            <v>0</v>
          </cell>
          <cell r="AK380">
            <v>1</v>
          </cell>
          <cell r="AL380">
            <v>6</v>
          </cell>
          <cell r="AN380">
            <v>40</v>
          </cell>
          <cell r="AO380">
            <v>-10</v>
          </cell>
          <cell r="AP380" t="str">
            <v>Area</v>
          </cell>
          <cell r="AQ380" t="str">
            <v>Area</v>
          </cell>
          <cell r="AR380">
            <v>60</v>
          </cell>
          <cell r="AS380" t="str">
            <v>None</v>
          </cell>
          <cell r="AT380">
            <v>1</v>
          </cell>
          <cell r="AU380">
            <v>1</v>
          </cell>
          <cell r="AV380">
            <v>7</v>
          </cell>
          <cell r="AW380">
            <v>7</v>
          </cell>
          <cell r="AX380">
            <v>7</v>
          </cell>
          <cell r="AY380">
            <v>7</v>
          </cell>
        </row>
        <row r="381">
          <cell r="A381">
            <v>400003</v>
          </cell>
          <cell r="B381">
            <v>400003</v>
          </cell>
          <cell r="C381">
            <v>34725100</v>
          </cell>
          <cell r="D381" t="str">
            <v>CAM ENERGIA E SERVIZI S.R.L. - ROMA</v>
          </cell>
          <cell r="E381">
            <v>1</v>
          </cell>
          <cell r="F381">
            <v>38100</v>
          </cell>
          <cell r="H381" t="str">
            <v>NDM</v>
          </cell>
          <cell r="J381" t="str">
            <v>SNAM</v>
          </cell>
          <cell r="K381" t="str">
            <v>Manual Meter</v>
          </cell>
          <cell r="L381" t="str">
            <v>Deliveries</v>
          </cell>
          <cell r="M381" t="str">
            <v>In-house meter</v>
          </cell>
          <cell r="N381">
            <v>0.25</v>
          </cell>
          <cell r="O381">
            <v>0.25</v>
          </cell>
          <cell r="P381">
            <v>0.25</v>
          </cell>
          <cell r="Q381">
            <v>0</v>
          </cell>
          <cell r="R381">
            <v>1.01325</v>
          </cell>
          <cell r="S381">
            <v>1.01325</v>
          </cell>
          <cell r="T381">
            <v>15</v>
          </cell>
          <cell r="U381" t="str">
            <v>Gauge</v>
          </cell>
          <cell r="V381" t="str">
            <v>NX-19 GCN</v>
          </cell>
          <cell r="X381" t="str">
            <v>Recalculate Energy</v>
          </cell>
          <cell r="Y381" t="str">
            <v>Daily</v>
          </cell>
          <cell r="Z381" t="str">
            <v>Sampled</v>
          </cell>
          <cell r="AC381" t="str">
            <v>Daily</v>
          </cell>
          <cell r="AD381" t="str">
            <v>MTR Estimation (Last Good Value)</v>
          </cell>
          <cell r="AE381" t="str">
            <v>None</v>
          </cell>
          <cell r="AF381" t="str">
            <v>Monthly</v>
          </cell>
          <cell r="AG381">
            <v>0</v>
          </cell>
        </row>
        <row r="382">
          <cell r="A382">
            <v>400006</v>
          </cell>
          <cell r="B382">
            <v>400006</v>
          </cell>
          <cell r="C382" t="str">
            <v>SGM00400006D</v>
          </cell>
          <cell r="D382" t="str">
            <v>RENO DE MEDICI S.p.A.</v>
          </cell>
          <cell r="E382" t="str">
            <v>SC008</v>
          </cell>
          <cell r="F382" t="str">
            <v>AOP cabina di Roccasecca</v>
          </cell>
          <cell r="G382" t="str">
            <v>EDISON SPA</v>
          </cell>
          <cell r="H382" t="str">
            <v>DMDU</v>
          </cell>
          <cell r="I382" t="str">
            <v>FR</v>
          </cell>
          <cell r="K382" t="str">
            <v>Pulse Meter</v>
          </cell>
          <cell r="L382" t="str">
            <v>Deliveries</v>
          </cell>
          <cell r="M382" t="str">
            <v>PD Chart</v>
          </cell>
          <cell r="N382">
            <v>0.25</v>
          </cell>
          <cell r="O382">
            <v>0.25</v>
          </cell>
          <cell r="P382">
            <v>0.25</v>
          </cell>
          <cell r="Q382">
            <v>67</v>
          </cell>
          <cell r="R382">
            <v>1.00528</v>
          </cell>
          <cell r="S382">
            <v>1.01325</v>
          </cell>
          <cell r="T382">
            <v>15</v>
          </cell>
          <cell r="U382" t="str">
            <v>Gauge</v>
          </cell>
          <cell r="V382" t="str">
            <v>NX-19 GCN</v>
          </cell>
          <cell r="W382" t="str">
            <v>REMI Pulse</v>
          </cell>
          <cell r="X382" t="str">
            <v>Recalculate Energy</v>
          </cell>
          <cell r="Y382" t="str">
            <v>Daily</v>
          </cell>
          <cell r="Z382" t="str">
            <v>Daily</v>
          </cell>
          <cell r="AA382" t="str">
            <v>SCHLUMBERGER</v>
          </cell>
          <cell r="AB382" t="str">
            <v>COMPLEX</v>
          </cell>
          <cell r="AC382" t="str">
            <v>Daily</v>
          </cell>
          <cell r="AD382" t="str">
            <v>MTR Estimation (Last Good Value)</v>
          </cell>
          <cell r="AE382" t="str">
            <v>None</v>
          </cell>
          <cell r="AF382" t="str">
            <v>Monthly</v>
          </cell>
          <cell r="AG382">
            <v>0</v>
          </cell>
          <cell r="AK382">
            <v>1</v>
          </cell>
          <cell r="AL382">
            <v>40</v>
          </cell>
          <cell r="AN382">
            <v>40</v>
          </cell>
          <cell r="AO382">
            <v>-10</v>
          </cell>
          <cell r="AP382" t="str">
            <v>Area</v>
          </cell>
          <cell r="AQ382" t="str">
            <v>Area</v>
          </cell>
          <cell r="AR382">
            <v>60</v>
          </cell>
          <cell r="AS382" t="str">
            <v>None</v>
          </cell>
          <cell r="AT382">
            <v>1</v>
          </cell>
          <cell r="AU382">
            <v>1</v>
          </cell>
          <cell r="AV382">
            <v>7</v>
          </cell>
          <cell r="AW382">
            <v>7</v>
          </cell>
          <cell r="AX382">
            <v>7</v>
          </cell>
          <cell r="AY382">
            <v>7</v>
          </cell>
        </row>
        <row r="383">
          <cell r="A383">
            <v>400008</v>
          </cell>
          <cell r="B383">
            <v>400008</v>
          </cell>
          <cell r="C383" t="str">
            <v>SGM00400008D</v>
          </cell>
          <cell r="D383" t="str">
            <v>METANO FROSINONE S.R.L.</v>
          </cell>
          <cell r="E383" t="str">
            <v>SC009</v>
          </cell>
          <cell r="F383" t="str">
            <v>II-AOP Cabina Snam Paliano</v>
          </cell>
          <cell r="G383" t="str">
            <v>EDISON SPA</v>
          </cell>
          <cell r="H383" t="str">
            <v>NDM</v>
          </cell>
          <cell r="I383" t="str">
            <v>FR</v>
          </cell>
          <cell r="K383" t="str">
            <v>Pulse Meter</v>
          </cell>
          <cell r="L383" t="str">
            <v>Deliveries</v>
          </cell>
          <cell r="M383" t="str">
            <v>PD Chart</v>
          </cell>
          <cell r="N383">
            <v>0.25</v>
          </cell>
          <cell r="O383">
            <v>0.25</v>
          </cell>
          <cell r="P383">
            <v>0.25</v>
          </cell>
          <cell r="Q383">
            <v>135</v>
          </cell>
          <cell r="R383">
            <v>0.99724999999999997</v>
          </cell>
          <cell r="S383">
            <v>1.01325</v>
          </cell>
          <cell r="T383">
            <v>15</v>
          </cell>
          <cell r="U383" t="str">
            <v>Gauge</v>
          </cell>
          <cell r="V383" t="str">
            <v>NX-19 GCN</v>
          </cell>
          <cell r="W383" t="str">
            <v>REMI Pulse</v>
          </cell>
          <cell r="X383" t="str">
            <v>Recalculate Energy</v>
          </cell>
          <cell r="Y383" t="str">
            <v>Daily</v>
          </cell>
          <cell r="Z383" t="str">
            <v>Daily</v>
          </cell>
          <cell r="AC383" t="str">
            <v>Daily</v>
          </cell>
          <cell r="AD383" t="str">
            <v>MTR Estimation (Last Good Value)</v>
          </cell>
          <cell r="AE383" t="str">
            <v>1.3 Factor</v>
          </cell>
          <cell r="AF383" t="str">
            <v>Monthly</v>
          </cell>
          <cell r="AG383">
            <v>0</v>
          </cell>
          <cell r="AK383">
            <v>1</v>
          </cell>
          <cell r="AL383">
            <v>100</v>
          </cell>
          <cell r="AN383">
            <v>40</v>
          </cell>
          <cell r="AO383">
            <v>-10</v>
          </cell>
          <cell r="AP383" t="str">
            <v>Area</v>
          </cell>
          <cell r="AQ383" t="str">
            <v>Area</v>
          </cell>
          <cell r="AR383">
            <v>60</v>
          </cell>
          <cell r="AS383" t="str">
            <v>None</v>
          </cell>
          <cell r="AT383">
            <v>1</v>
          </cell>
          <cell r="AU383">
            <v>1</v>
          </cell>
          <cell r="AV383">
            <v>7</v>
          </cell>
          <cell r="AW383">
            <v>7</v>
          </cell>
          <cell r="AX383">
            <v>7</v>
          </cell>
          <cell r="AY383">
            <v>7</v>
          </cell>
        </row>
        <row r="384">
          <cell r="A384">
            <v>400009</v>
          </cell>
          <cell r="B384">
            <v>400009</v>
          </cell>
          <cell r="C384" t="str">
            <v>SGM00400009D</v>
          </cell>
          <cell r="D384" t="str">
            <v>COMUNE DI ARCE</v>
          </cell>
          <cell r="E384" t="str">
            <v>SC009</v>
          </cell>
          <cell r="F384" t="str">
            <v>II-AOP Cabina Snam Paliano</v>
          </cell>
          <cell r="H384" t="str">
            <v>DMMUC</v>
          </cell>
          <cell r="I384" t="str">
            <v>FR</v>
          </cell>
          <cell r="K384" t="str">
            <v>Pulse Meter</v>
          </cell>
          <cell r="L384" t="str">
            <v>Deliveries</v>
          </cell>
          <cell r="M384" t="str">
            <v>PD Chart</v>
          </cell>
          <cell r="N384">
            <v>0.25</v>
          </cell>
          <cell r="O384">
            <v>0.25</v>
          </cell>
          <cell r="P384">
            <v>0.25</v>
          </cell>
          <cell r="Q384">
            <v>151</v>
          </cell>
          <cell r="R384">
            <v>0.99536999999999998</v>
          </cell>
          <cell r="S384">
            <v>1.01325</v>
          </cell>
          <cell r="T384">
            <v>15</v>
          </cell>
          <cell r="U384" t="str">
            <v>Gauge</v>
          </cell>
          <cell r="V384" t="str">
            <v>NX-19 GCN</v>
          </cell>
          <cell r="W384" t="str">
            <v>REMI Pulse</v>
          </cell>
          <cell r="X384" t="str">
            <v>Recalculate Energy</v>
          </cell>
          <cell r="Y384" t="str">
            <v>Daily</v>
          </cell>
          <cell r="Z384" t="str">
            <v>Daily</v>
          </cell>
          <cell r="AA384" t="str">
            <v>SCHLUMBERGER</v>
          </cell>
          <cell r="AB384" t="str">
            <v>COMPLEX</v>
          </cell>
          <cell r="AC384" t="str">
            <v>Daily</v>
          </cell>
          <cell r="AD384" t="str">
            <v>MTR Estimation (Last Good Value)</v>
          </cell>
          <cell r="AE384" t="str">
            <v>Alternate Meter Profile</v>
          </cell>
          <cell r="AF384" t="str">
            <v>Monthly</v>
          </cell>
          <cell r="AG384">
            <v>686</v>
          </cell>
          <cell r="AK384">
            <v>1</v>
          </cell>
          <cell r="AL384">
            <v>6</v>
          </cell>
          <cell r="AN384">
            <v>40</v>
          </cell>
          <cell r="AO384">
            <v>-10</v>
          </cell>
          <cell r="AP384" t="str">
            <v>Area</v>
          </cell>
          <cell r="AQ384" t="str">
            <v>Area</v>
          </cell>
          <cell r="AR384">
            <v>60</v>
          </cell>
          <cell r="AS384" t="str">
            <v>None</v>
          </cell>
          <cell r="AT384">
            <v>2</v>
          </cell>
          <cell r="AU384">
            <v>1</v>
          </cell>
          <cell r="AV384">
            <v>7</v>
          </cell>
          <cell r="AW384">
            <v>7</v>
          </cell>
          <cell r="AX384">
            <v>7</v>
          </cell>
          <cell r="AY384">
            <v>7</v>
          </cell>
        </row>
        <row r="385">
          <cell r="A385">
            <v>400010</v>
          </cell>
          <cell r="B385">
            <v>400010</v>
          </cell>
          <cell r="C385" t="str">
            <v>SGM00400010D</v>
          </cell>
          <cell r="D385" t="str">
            <v>COLLE DARTE F.lli Errichiello</v>
          </cell>
          <cell r="E385" t="str">
            <v>SC008</v>
          </cell>
          <cell r="F385" t="str">
            <v>AOP cabina di Roccasecca</v>
          </cell>
          <cell r="G385" t="str">
            <v>EDISON SPA</v>
          </cell>
          <cell r="H385" t="str">
            <v>NDM</v>
          </cell>
          <cell r="I385" t="str">
            <v>FR</v>
          </cell>
          <cell r="K385" t="str">
            <v>Pulse Meter</v>
          </cell>
          <cell r="L385" t="str">
            <v>Deliveries</v>
          </cell>
          <cell r="M385" t="str">
            <v>PD Chart</v>
          </cell>
          <cell r="N385">
            <v>0.25</v>
          </cell>
          <cell r="O385">
            <v>0.25</v>
          </cell>
          <cell r="P385">
            <v>0.25</v>
          </cell>
          <cell r="Q385">
            <v>285</v>
          </cell>
          <cell r="R385">
            <v>0.97975999999999996</v>
          </cell>
          <cell r="S385">
            <v>1.01325</v>
          </cell>
          <cell r="T385">
            <v>15</v>
          </cell>
          <cell r="U385" t="str">
            <v>Gauge</v>
          </cell>
          <cell r="V385" t="str">
            <v>NX-19 GCN</v>
          </cell>
          <cell r="W385" t="str">
            <v>REMI Pulse</v>
          </cell>
          <cell r="X385" t="str">
            <v>Recalculate Energy</v>
          </cell>
          <cell r="Y385" t="str">
            <v>Daily</v>
          </cell>
          <cell r="Z385" t="str">
            <v>Daily</v>
          </cell>
          <cell r="AC385" t="str">
            <v>Daily</v>
          </cell>
          <cell r="AD385" t="str">
            <v>MTR Estimation (Last Good Value)</v>
          </cell>
          <cell r="AE385" t="str">
            <v>1.3 Factor</v>
          </cell>
          <cell r="AF385" t="str">
            <v>Monthly</v>
          </cell>
          <cell r="AG385">
            <v>0</v>
          </cell>
          <cell r="AK385">
            <v>1</v>
          </cell>
          <cell r="AL385">
            <v>4</v>
          </cell>
          <cell r="AN385">
            <v>40</v>
          </cell>
          <cell r="AO385">
            <v>-10</v>
          </cell>
          <cell r="AP385" t="str">
            <v>Area</v>
          </cell>
          <cell r="AQ385" t="str">
            <v>Area</v>
          </cell>
          <cell r="AR385">
            <v>60</v>
          </cell>
          <cell r="AS385" t="str">
            <v>None</v>
          </cell>
          <cell r="AT385">
            <v>1</v>
          </cell>
          <cell r="AU385">
            <v>1</v>
          </cell>
          <cell r="AV385">
            <v>6</v>
          </cell>
          <cell r="AW385">
            <v>7</v>
          </cell>
          <cell r="AX385">
            <v>7</v>
          </cell>
          <cell r="AY385">
            <v>7</v>
          </cell>
        </row>
        <row r="386">
          <cell r="A386">
            <v>400077</v>
          </cell>
          <cell r="B386">
            <v>400077</v>
          </cell>
          <cell r="C386" t="str">
            <v>SGM00400077D</v>
          </cell>
          <cell r="D386" t="str">
            <v>CARTIERE BURGO S.p.A.</v>
          </cell>
          <cell r="E386" t="str">
            <v>SC008</v>
          </cell>
          <cell r="F386" t="str">
            <v>AOP cabina di Roccasecca</v>
          </cell>
          <cell r="G386" t="str">
            <v>ENI DIV. GAS AND POWER (SHIPPER)</v>
          </cell>
          <cell r="H386" t="str">
            <v>DMDU</v>
          </cell>
          <cell r="I386" t="str">
            <v>FR</v>
          </cell>
          <cell r="K386" t="str">
            <v>Pulse Meter</v>
          </cell>
          <cell r="L386" t="str">
            <v>Deliveries</v>
          </cell>
          <cell r="M386" t="str">
            <v>PD Chart</v>
          </cell>
          <cell r="N386">
            <v>0.25</v>
          </cell>
          <cell r="O386">
            <v>0.25</v>
          </cell>
          <cell r="P386">
            <v>0.25</v>
          </cell>
          <cell r="Q386">
            <v>273</v>
          </cell>
          <cell r="R386">
            <v>0.98114999999999997</v>
          </cell>
          <cell r="S386">
            <v>1.01325</v>
          </cell>
          <cell r="T386">
            <v>15</v>
          </cell>
          <cell r="U386" t="str">
            <v>Gauge</v>
          </cell>
          <cell r="V386" t="str">
            <v>NX-19 GCN</v>
          </cell>
          <cell r="W386" t="str">
            <v>REMI Pulse</v>
          </cell>
          <cell r="X386" t="str">
            <v>Recalculate Energy</v>
          </cell>
          <cell r="Y386" t="str">
            <v>Daily</v>
          </cell>
          <cell r="Z386" t="str">
            <v>Daily</v>
          </cell>
          <cell r="AA386" t="str">
            <v>ITI</v>
          </cell>
          <cell r="AB386" t="str">
            <v>782-5XS</v>
          </cell>
          <cell r="AC386" t="str">
            <v>Daily</v>
          </cell>
          <cell r="AD386" t="str">
            <v>MTR Estimation (Last Good Value)</v>
          </cell>
          <cell r="AE386" t="str">
            <v>None</v>
          </cell>
          <cell r="AF386" t="str">
            <v>Monthly</v>
          </cell>
          <cell r="AG386">
            <v>0</v>
          </cell>
          <cell r="AK386">
            <v>1</v>
          </cell>
          <cell r="AL386">
            <v>24</v>
          </cell>
          <cell r="AN386">
            <v>40</v>
          </cell>
          <cell r="AO386">
            <v>-10</v>
          </cell>
          <cell r="AP386" t="str">
            <v>Area</v>
          </cell>
          <cell r="AQ386" t="str">
            <v>Area</v>
          </cell>
          <cell r="AR386">
            <v>60</v>
          </cell>
          <cell r="AS386" t="str">
            <v>None</v>
          </cell>
          <cell r="AT386">
            <v>1</v>
          </cell>
          <cell r="AU386">
            <v>1</v>
          </cell>
          <cell r="AV386">
            <v>8</v>
          </cell>
          <cell r="AW386">
            <v>8</v>
          </cell>
          <cell r="AX386">
            <v>8</v>
          </cell>
          <cell r="AY386">
            <v>7</v>
          </cell>
        </row>
        <row r="387">
          <cell r="A387">
            <v>400100</v>
          </cell>
          <cell r="B387">
            <v>400100</v>
          </cell>
          <cell r="C387" t="str">
            <v>FAN00400100T</v>
          </cell>
          <cell r="D387" t="str">
            <v>AGIP SERVIZI S.P.A.</v>
          </cell>
          <cell r="E387" t="str">
            <v>E061</v>
          </cell>
          <cell r="F387" t="str">
            <v>Rete Fano</v>
          </cell>
          <cell r="H387" t="str">
            <v>NDM</v>
          </cell>
          <cell r="J387" t="str">
            <v>Edison T&amp;S</v>
          </cell>
          <cell r="K387" t="str">
            <v>Manual Meter</v>
          </cell>
          <cell r="L387" t="str">
            <v>Deliveries</v>
          </cell>
          <cell r="M387" t="str">
            <v>Third-party meter</v>
          </cell>
          <cell r="N387">
            <v>0.25</v>
          </cell>
          <cell r="O387">
            <v>0.25</v>
          </cell>
          <cell r="P387">
            <v>0.25</v>
          </cell>
          <cell r="Q387">
            <v>20</v>
          </cell>
          <cell r="R387">
            <v>1.0108600000000001</v>
          </cell>
          <cell r="S387">
            <v>1.01325</v>
          </cell>
          <cell r="T387">
            <v>15</v>
          </cell>
          <cell r="U387" t="str">
            <v>Gauge</v>
          </cell>
          <cell r="V387" t="str">
            <v>NX-19 GCN</v>
          </cell>
          <cell r="X387" t="str">
            <v>Recalculate Energy</v>
          </cell>
          <cell r="Y387" t="str">
            <v>Daily</v>
          </cell>
          <cell r="Z387" t="str">
            <v>Sampled</v>
          </cell>
          <cell r="AC387" t="str">
            <v>Daily</v>
          </cell>
          <cell r="AD387" t="str">
            <v>MTR Estimation (Last Good Value)</v>
          </cell>
          <cell r="AE387" t="str">
            <v>None</v>
          </cell>
          <cell r="AF387" t="str">
            <v>Monthly</v>
          </cell>
          <cell r="AG387">
            <v>0</v>
          </cell>
        </row>
        <row r="388">
          <cell r="A388">
            <v>400101</v>
          </cell>
          <cell r="B388">
            <v>400101</v>
          </cell>
          <cell r="C388" t="str">
            <v>FAN00400101T</v>
          </cell>
          <cell r="D388" t="str">
            <v>FLONAL</v>
          </cell>
          <cell r="E388" t="str">
            <v>E061</v>
          </cell>
          <cell r="F388" t="str">
            <v>Rete Fano</v>
          </cell>
          <cell r="H388" t="str">
            <v>NDM</v>
          </cell>
          <cell r="J388" t="str">
            <v>Edison T&amp;S</v>
          </cell>
          <cell r="K388" t="str">
            <v>Manual Meter</v>
          </cell>
          <cell r="L388" t="str">
            <v>Deliveries</v>
          </cell>
          <cell r="M388" t="str">
            <v>Third-party meter</v>
          </cell>
          <cell r="N388">
            <v>0.25</v>
          </cell>
          <cell r="O388">
            <v>0.25</v>
          </cell>
          <cell r="P388">
            <v>0.25</v>
          </cell>
          <cell r="Q388">
            <v>20</v>
          </cell>
          <cell r="R388">
            <v>1.0108600000000001</v>
          </cell>
          <cell r="S388">
            <v>1.01325</v>
          </cell>
          <cell r="T388">
            <v>15</v>
          </cell>
          <cell r="U388" t="str">
            <v>Gauge</v>
          </cell>
          <cell r="V388" t="str">
            <v>NX-19 GCN</v>
          </cell>
          <cell r="X388" t="str">
            <v>Recalculate Energy</v>
          </cell>
          <cell r="Y388" t="str">
            <v>Daily</v>
          </cell>
          <cell r="Z388" t="str">
            <v>Sampled</v>
          </cell>
          <cell r="AC388" t="str">
            <v>Daily</v>
          </cell>
          <cell r="AD388" t="str">
            <v>MTR Estimation (Last Good Value)</v>
          </cell>
          <cell r="AE388" t="str">
            <v>None</v>
          </cell>
          <cell r="AF388" t="str">
            <v>Monthly</v>
          </cell>
          <cell r="AG388">
            <v>0</v>
          </cell>
        </row>
        <row r="389">
          <cell r="A389">
            <v>400102</v>
          </cell>
          <cell r="B389">
            <v>400102</v>
          </cell>
          <cell r="C389" t="str">
            <v>FAN00400102T</v>
          </cell>
          <cell r="D389" t="str">
            <v>SAINT' ANDREWS</v>
          </cell>
          <cell r="E389" t="str">
            <v>E061</v>
          </cell>
          <cell r="F389" t="str">
            <v>Rete Fano</v>
          </cell>
          <cell r="H389" t="str">
            <v>NDM</v>
          </cell>
          <cell r="J389" t="str">
            <v>Edison T&amp;S</v>
          </cell>
          <cell r="K389" t="str">
            <v>Manual Meter</v>
          </cell>
          <cell r="L389" t="str">
            <v>Deliveries</v>
          </cell>
          <cell r="M389" t="str">
            <v>Third-party meter</v>
          </cell>
          <cell r="N389">
            <v>0.25</v>
          </cell>
          <cell r="O389">
            <v>0.25</v>
          </cell>
          <cell r="P389">
            <v>0.25</v>
          </cell>
          <cell r="Q389">
            <v>20</v>
          </cell>
          <cell r="R389">
            <v>1.0108600000000001</v>
          </cell>
          <cell r="S389">
            <v>1.01325</v>
          </cell>
          <cell r="T389">
            <v>15</v>
          </cell>
          <cell r="U389" t="str">
            <v>Gauge</v>
          </cell>
          <cell r="V389" t="str">
            <v>NX-19 GCN</v>
          </cell>
          <cell r="X389" t="str">
            <v>Recalculate Energy</v>
          </cell>
          <cell r="Y389" t="str">
            <v>Daily</v>
          </cell>
          <cell r="Z389" t="str">
            <v>Sampled</v>
          </cell>
          <cell r="AC389" t="str">
            <v>Daily</v>
          </cell>
          <cell r="AD389" t="str">
            <v>MTR Estimation (Last Good Value)</v>
          </cell>
          <cell r="AE389" t="str">
            <v>None</v>
          </cell>
          <cell r="AF389" t="str">
            <v>Monthly</v>
          </cell>
          <cell r="AG389">
            <v>0</v>
          </cell>
        </row>
        <row r="390">
          <cell r="A390">
            <v>400103</v>
          </cell>
          <cell r="B390">
            <v>400103</v>
          </cell>
          <cell r="C390" t="str">
            <v>FAN00400103T</v>
          </cell>
          <cell r="D390" t="str">
            <v>G.S.G. SRL</v>
          </cell>
          <cell r="E390" t="str">
            <v>E061</v>
          </cell>
          <cell r="F390" t="str">
            <v>Rete Fano</v>
          </cell>
          <cell r="H390" t="str">
            <v>NDM</v>
          </cell>
          <cell r="J390" t="str">
            <v>Edison T&amp;S</v>
          </cell>
          <cell r="K390" t="str">
            <v>Manual Meter</v>
          </cell>
          <cell r="L390" t="str">
            <v>Deliveries</v>
          </cell>
          <cell r="M390" t="str">
            <v>Third-party meter</v>
          </cell>
          <cell r="N390">
            <v>0.25</v>
          </cell>
          <cell r="O390">
            <v>0.25</v>
          </cell>
          <cell r="P390">
            <v>0.25</v>
          </cell>
          <cell r="Q390">
            <v>20</v>
          </cell>
          <cell r="R390">
            <v>1.0108600000000001</v>
          </cell>
          <cell r="S390">
            <v>1.01325</v>
          </cell>
          <cell r="T390">
            <v>15</v>
          </cell>
          <cell r="U390" t="str">
            <v>Gauge</v>
          </cell>
          <cell r="V390" t="str">
            <v>NX-19 GCN</v>
          </cell>
          <cell r="X390" t="str">
            <v>Recalculate Energy</v>
          </cell>
          <cell r="Y390" t="str">
            <v>Daily</v>
          </cell>
          <cell r="Z390" t="str">
            <v>Sampled</v>
          </cell>
          <cell r="AC390" t="str">
            <v>Daily</v>
          </cell>
          <cell r="AD390" t="str">
            <v>MTR Estimation (Last Good Value)</v>
          </cell>
          <cell r="AE390" t="str">
            <v>None</v>
          </cell>
          <cell r="AF390" t="str">
            <v>Monthly</v>
          </cell>
          <cell r="AG390">
            <v>0</v>
          </cell>
        </row>
        <row r="391">
          <cell r="A391">
            <v>400104</v>
          </cell>
          <cell r="B391">
            <v>400104</v>
          </cell>
          <cell r="C391" t="str">
            <v>FAN00400104T</v>
          </cell>
          <cell r="D391" t="str">
            <v>TECNOAL S.R.L.</v>
          </cell>
          <cell r="E391" t="str">
            <v>E061</v>
          </cell>
          <cell r="F391" t="str">
            <v>Rete Fano</v>
          </cell>
          <cell r="H391" t="str">
            <v>NDM</v>
          </cell>
          <cell r="J391" t="str">
            <v>Edison T&amp;S</v>
          </cell>
          <cell r="K391" t="str">
            <v>Manual Meter</v>
          </cell>
          <cell r="L391" t="str">
            <v>Deliveries</v>
          </cell>
          <cell r="M391" t="str">
            <v>Third-party meter</v>
          </cell>
          <cell r="N391">
            <v>0.25</v>
          </cell>
          <cell r="O391">
            <v>0.25</v>
          </cell>
          <cell r="P391">
            <v>0.25</v>
          </cell>
          <cell r="Q391">
            <v>20</v>
          </cell>
          <cell r="R391">
            <v>1.0108600000000001</v>
          </cell>
          <cell r="S391">
            <v>1.01325</v>
          </cell>
          <cell r="T391">
            <v>15</v>
          </cell>
          <cell r="U391" t="str">
            <v>Gauge</v>
          </cell>
          <cell r="V391" t="str">
            <v>NX-19 GCN</v>
          </cell>
          <cell r="X391" t="str">
            <v>Recalculate Energy</v>
          </cell>
          <cell r="Y391" t="str">
            <v>Daily</v>
          </cell>
          <cell r="Z391" t="str">
            <v>Sampled</v>
          </cell>
          <cell r="AC391" t="str">
            <v>Daily</v>
          </cell>
          <cell r="AD391" t="str">
            <v>MTR Estimation (Last Good Value)</v>
          </cell>
          <cell r="AE391" t="str">
            <v>None</v>
          </cell>
          <cell r="AF391" t="str">
            <v>Monthly</v>
          </cell>
          <cell r="AG391">
            <v>0</v>
          </cell>
        </row>
        <row r="392">
          <cell r="A392">
            <v>400105</v>
          </cell>
          <cell r="B392">
            <v>400105</v>
          </cell>
          <cell r="C392" t="str">
            <v>FAN00400105T</v>
          </cell>
          <cell r="D392" t="str">
            <v>G.S.G. SRL</v>
          </cell>
          <cell r="E392" t="str">
            <v>E061</v>
          </cell>
          <cell r="F392" t="str">
            <v>Rete Fano</v>
          </cell>
          <cell r="H392" t="str">
            <v>NDM</v>
          </cell>
          <cell r="J392" t="str">
            <v>Edison T&amp;S</v>
          </cell>
          <cell r="K392" t="str">
            <v>Manual Meter</v>
          </cell>
          <cell r="L392" t="str">
            <v>Deliveries</v>
          </cell>
          <cell r="M392" t="str">
            <v>Third-party meter</v>
          </cell>
          <cell r="N392">
            <v>0.25</v>
          </cell>
          <cell r="O392">
            <v>0.25</v>
          </cell>
          <cell r="P392">
            <v>0.25</v>
          </cell>
          <cell r="Q392">
            <v>20</v>
          </cell>
          <cell r="R392">
            <v>1.0108600000000001</v>
          </cell>
          <cell r="S392">
            <v>1.01325</v>
          </cell>
          <cell r="T392">
            <v>15</v>
          </cell>
          <cell r="U392" t="str">
            <v>Gauge</v>
          </cell>
          <cell r="V392" t="str">
            <v>NX-19 GCN</v>
          </cell>
          <cell r="X392" t="str">
            <v>Recalculate Energy</v>
          </cell>
          <cell r="Y392" t="str">
            <v>Daily</v>
          </cell>
          <cell r="Z392" t="str">
            <v>Sampled</v>
          </cell>
          <cell r="AC392" t="str">
            <v>Daily</v>
          </cell>
          <cell r="AD392" t="str">
            <v>MTR Estimation (Last Good Value)</v>
          </cell>
          <cell r="AE392" t="str">
            <v>None</v>
          </cell>
          <cell r="AF392" t="str">
            <v>Monthly</v>
          </cell>
          <cell r="AG392">
            <v>0</v>
          </cell>
        </row>
        <row r="393">
          <cell r="A393">
            <v>400106</v>
          </cell>
          <cell r="B393">
            <v>400106</v>
          </cell>
          <cell r="C393" t="str">
            <v>FAN00400106T</v>
          </cell>
          <cell r="D393" t="str">
            <v>METALGAMMA S.R.L.</v>
          </cell>
          <cell r="E393" t="str">
            <v>E061</v>
          </cell>
          <cell r="F393" t="str">
            <v>Rete Fano</v>
          </cell>
          <cell r="H393" t="str">
            <v>NDM</v>
          </cell>
          <cell r="J393" t="str">
            <v>Edison T&amp;S</v>
          </cell>
          <cell r="K393" t="str">
            <v>Manual Meter</v>
          </cell>
          <cell r="L393" t="str">
            <v>Deliveries</v>
          </cell>
          <cell r="M393" t="str">
            <v>Third-party meter</v>
          </cell>
          <cell r="N393">
            <v>0.25</v>
          </cell>
          <cell r="O393">
            <v>0.25</v>
          </cell>
          <cell r="P393">
            <v>0.25</v>
          </cell>
          <cell r="Q393">
            <v>20</v>
          </cell>
          <cell r="R393">
            <v>1.0108600000000001</v>
          </cell>
          <cell r="S393">
            <v>1.01325</v>
          </cell>
          <cell r="T393">
            <v>15</v>
          </cell>
          <cell r="U393" t="str">
            <v>Gauge</v>
          </cell>
          <cell r="V393" t="str">
            <v>NX-19 GCN</v>
          </cell>
          <cell r="X393" t="str">
            <v>Recalculate Energy</v>
          </cell>
          <cell r="Y393" t="str">
            <v>Daily</v>
          </cell>
          <cell r="Z393" t="str">
            <v>Sampled</v>
          </cell>
          <cell r="AC393" t="str">
            <v>Daily</v>
          </cell>
          <cell r="AD393" t="str">
            <v>MTR Estimation (Last Good Value)</v>
          </cell>
          <cell r="AE393" t="str">
            <v>None</v>
          </cell>
          <cell r="AF393" t="str">
            <v>Monthly</v>
          </cell>
          <cell r="AG393">
            <v>0</v>
          </cell>
        </row>
        <row r="394">
          <cell r="A394">
            <v>400116</v>
          </cell>
          <cell r="B394">
            <v>400116</v>
          </cell>
          <cell r="C394" t="str">
            <v>CEL00400116DA</v>
          </cell>
          <cell r="D394" t="str">
            <v>COMUNE DI PORTO SAN GIORGIO 1+2 PR</v>
          </cell>
          <cell r="E394" t="str">
            <v>SC001</v>
          </cell>
          <cell r="F394" t="str">
            <v>IP-AOP Centrale S.Giorgio mare</v>
          </cell>
          <cell r="G394" t="str">
            <v>EDISON SPA</v>
          </cell>
          <cell r="H394" t="str">
            <v>DMDU</v>
          </cell>
          <cell r="I394" t="str">
            <v>AP</v>
          </cell>
          <cell r="K394" t="str">
            <v>Pulse Meter</v>
          </cell>
          <cell r="L394" t="str">
            <v>Deliveries</v>
          </cell>
          <cell r="M394" t="str">
            <v>PD Chart</v>
          </cell>
          <cell r="N394">
            <v>0.25</v>
          </cell>
          <cell r="O394">
            <v>0.25</v>
          </cell>
          <cell r="P394">
            <v>0.25</v>
          </cell>
          <cell r="Q394">
            <v>55.8</v>
          </cell>
          <cell r="R394">
            <v>1.0065999999999999</v>
          </cell>
          <cell r="S394">
            <v>1.01325</v>
          </cell>
          <cell r="T394">
            <v>15</v>
          </cell>
          <cell r="U394" t="str">
            <v>Gauge</v>
          </cell>
          <cell r="V394" t="str">
            <v>NX-19 GCN</v>
          </cell>
          <cell r="W394" t="str">
            <v>REMI Pulse</v>
          </cell>
          <cell r="X394" t="str">
            <v>Recalculate Energy</v>
          </cell>
          <cell r="Y394" t="str">
            <v>Daily</v>
          </cell>
          <cell r="Z394" t="str">
            <v>Sampled</v>
          </cell>
          <cell r="AA394" t="str">
            <v>FIMIGAS</v>
          </cell>
          <cell r="AB394" t="str">
            <v>VESCOM 3C</v>
          </cell>
          <cell r="AC394" t="str">
            <v>Daily</v>
          </cell>
          <cell r="AD394" t="str">
            <v>MTR Estimation (Last Good Value)</v>
          </cell>
          <cell r="AE394" t="str">
            <v>Alternate Meter Profile</v>
          </cell>
          <cell r="AF394" t="str">
            <v>Monthly</v>
          </cell>
          <cell r="AG394">
            <v>19563</v>
          </cell>
          <cell r="AK394">
            <v>1</v>
          </cell>
          <cell r="AL394">
            <v>100</v>
          </cell>
          <cell r="AN394">
            <v>40</v>
          </cell>
          <cell r="AO394">
            <v>-10</v>
          </cell>
          <cell r="AP394" t="str">
            <v>Area</v>
          </cell>
          <cell r="AQ394" t="str">
            <v>Area</v>
          </cell>
          <cell r="AR394">
            <v>60</v>
          </cell>
          <cell r="AS394" t="str">
            <v>None</v>
          </cell>
          <cell r="AT394">
            <v>1</v>
          </cell>
          <cell r="AU394">
            <v>1</v>
          </cell>
          <cell r="AV394">
            <v>7</v>
          </cell>
          <cell r="AW394">
            <v>7</v>
          </cell>
          <cell r="AX394">
            <v>7</v>
          </cell>
          <cell r="AY394">
            <v>7</v>
          </cell>
        </row>
        <row r="395">
          <cell r="A395">
            <v>400117</v>
          </cell>
          <cell r="B395">
            <v>400117</v>
          </cell>
          <cell r="C395" t="str">
            <v>CEL00400117D</v>
          </cell>
          <cell r="D395" t="str">
            <v>COMUNE DI MONTEDINOVE</v>
          </cell>
          <cell r="E395" t="str">
            <v>SC003</v>
          </cell>
          <cell r="F395" t="str">
            <v>AOP Cameretta 1 Valdaso</v>
          </cell>
          <cell r="G395" t="str">
            <v>EDISON SPA</v>
          </cell>
          <cell r="H395" t="str">
            <v>DMDU</v>
          </cell>
          <cell r="I395" t="str">
            <v>AP</v>
          </cell>
          <cell r="K395" t="str">
            <v>Pulse Meter</v>
          </cell>
          <cell r="L395" t="str">
            <v>Deliveries</v>
          </cell>
          <cell r="M395" t="str">
            <v>PD Chart</v>
          </cell>
          <cell r="N395">
            <v>0.25</v>
          </cell>
          <cell r="O395">
            <v>0.25</v>
          </cell>
          <cell r="P395">
            <v>0.25</v>
          </cell>
          <cell r="Q395">
            <v>380</v>
          </cell>
          <cell r="R395">
            <v>0.96884000000000003</v>
          </cell>
          <cell r="S395">
            <v>1.01325</v>
          </cell>
          <cell r="T395">
            <v>15</v>
          </cell>
          <cell r="U395" t="str">
            <v>Gauge</v>
          </cell>
          <cell r="V395" t="str">
            <v>NX-19 GCN</v>
          </cell>
          <cell r="W395" t="str">
            <v>REMI Pulse</v>
          </cell>
          <cell r="X395" t="str">
            <v>Recalculate Energy</v>
          </cell>
          <cell r="Y395" t="str">
            <v>Daily</v>
          </cell>
          <cell r="Z395" t="str">
            <v>Daily</v>
          </cell>
          <cell r="AA395" t="str">
            <v>FORENTINI</v>
          </cell>
          <cell r="AB395" t="str">
            <v>Fiomec 12TS</v>
          </cell>
          <cell r="AC395" t="str">
            <v>Daily</v>
          </cell>
          <cell r="AD395" t="str">
            <v>MTR Estimation (Last Good Value)</v>
          </cell>
          <cell r="AE395" t="str">
            <v>Alternate Meter Profile</v>
          </cell>
          <cell r="AF395" t="str">
            <v>Daily</v>
          </cell>
          <cell r="AG395">
            <v>13208</v>
          </cell>
          <cell r="AK395">
            <v>1</v>
          </cell>
          <cell r="AL395">
            <v>6</v>
          </cell>
          <cell r="AN395">
            <v>40</v>
          </cell>
          <cell r="AO395">
            <v>-10</v>
          </cell>
          <cell r="AP395" t="str">
            <v>Area</v>
          </cell>
          <cell r="AQ395" t="str">
            <v>Area</v>
          </cell>
          <cell r="AR395">
            <v>60</v>
          </cell>
          <cell r="AS395" t="str">
            <v>None</v>
          </cell>
          <cell r="AT395">
            <v>2</v>
          </cell>
          <cell r="AU395">
            <v>1</v>
          </cell>
          <cell r="AV395">
            <v>7</v>
          </cell>
          <cell r="AW395">
            <v>7</v>
          </cell>
          <cell r="AX395">
            <v>7</v>
          </cell>
          <cell r="AY395">
            <v>7</v>
          </cell>
        </row>
        <row r="396">
          <cell r="A396">
            <v>400162</v>
          </cell>
          <cell r="B396">
            <v>400162</v>
          </cell>
          <cell r="C396" t="str">
            <v>SGM00000162DA</v>
          </cell>
          <cell r="D396" t="str">
            <v>G.EM.I. S.R.L.</v>
          </cell>
          <cell r="E396" t="str">
            <v>SC009</v>
          </cell>
          <cell r="F396" t="str">
            <v>II-AOP Cabina Snam Paliano</v>
          </cell>
          <cell r="G396" t="str">
            <v>EDISON SPA</v>
          </cell>
          <cell r="H396" t="str">
            <v>DMMUC</v>
          </cell>
          <cell r="I396" t="str">
            <v>FR</v>
          </cell>
          <cell r="K396" t="str">
            <v>Pulse Meter</v>
          </cell>
          <cell r="L396" t="str">
            <v>Deliveries</v>
          </cell>
          <cell r="M396" t="str">
            <v>PD Chart</v>
          </cell>
          <cell r="N396">
            <v>0.25</v>
          </cell>
          <cell r="O396">
            <v>0.25</v>
          </cell>
          <cell r="P396">
            <v>0.25</v>
          </cell>
          <cell r="Q396">
            <v>139</v>
          </cell>
          <cell r="R396">
            <v>0.99678</v>
          </cell>
          <cell r="S396">
            <v>1.01325</v>
          </cell>
          <cell r="T396">
            <v>15</v>
          </cell>
          <cell r="U396" t="str">
            <v>Gauge</v>
          </cell>
          <cell r="V396" t="str">
            <v>NX-19 GCN</v>
          </cell>
          <cell r="W396" t="str">
            <v>REMI Pulse</v>
          </cell>
          <cell r="X396" t="str">
            <v>Recalculate Energy</v>
          </cell>
          <cell r="Y396" t="str">
            <v>Daily</v>
          </cell>
          <cell r="Z396" t="str">
            <v>Daily</v>
          </cell>
          <cell r="AC396" t="str">
            <v>Daily</v>
          </cell>
          <cell r="AD396" t="str">
            <v>MTR Estimation (Last Good Value)</v>
          </cell>
          <cell r="AE396" t="str">
            <v>1.3 Factor</v>
          </cell>
          <cell r="AF396" t="str">
            <v>Monthly</v>
          </cell>
          <cell r="AG396">
            <v>0</v>
          </cell>
          <cell r="AK396">
            <v>1</v>
          </cell>
          <cell r="AL396">
            <v>4</v>
          </cell>
          <cell r="AN396">
            <v>40</v>
          </cell>
          <cell r="AO396">
            <v>-10</v>
          </cell>
          <cell r="AP396" t="str">
            <v>Area</v>
          </cell>
          <cell r="AQ396" t="str">
            <v>Area</v>
          </cell>
          <cell r="AR396">
            <v>60</v>
          </cell>
          <cell r="AS396" t="str">
            <v>None</v>
          </cell>
          <cell r="AT396">
            <v>1</v>
          </cell>
          <cell r="AU396">
            <v>1</v>
          </cell>
          <cell r="AV396">
            <v>7</v>
          </cell>
          <cell r="AW396">
            <v>7</v>
          </cell>
          <cell r="AX396">
            <v>7</v>
          </cell>
          <cell r="AY396">
            <v>7</v>
          </cell>
        </row>
        <row r="397">
          <cell r="A397">
            <v>400211</v>
          </cell>
          <cell r="B397">
            <v>400211</v>
          </cell>
          <cell r="C397" t="str">
            <v>SGM00400211D</v>
          </cell>
          <cell r="D397" t="str">
            <v>NESTLE ITALIANA S.p.A. - Divisione ITALGEL</v>
          </cell>
          <cell r="E397" t="str">
            <v>SC009</v>
          </cell>
          <cell r="F397" t="str">
            <v>II-AOP Cabina Snam Paliano</v>
          </cell>
          <cell r="G397" t="str">
            <v>EDISON SPA</v>
          </cell>
          <cell r="H397" t="str">
            <v>DMDU</v>
          </cell>
          <cell r="I397" t="str">
            <v>FR</v>
          </cell>
          <cell r="K397" t="str">
            <v>Pulse Meter</v>
          </cell>
          <cell r="L397" t="str">
            <v>Deliveries</v>
          </cell>
          <cell r="M397" t="str">
            <v>PD Chart</v>
          </cell>
          <cell r="N397">
            <v>0.25</v>
          </cell>
          <cell r="O397">
            <v>0.25</v>
          </cell>
          <cell r="P397">
            <v>0.25</v>
          </cell>
          <cell r="Q397">
            <v>154</v>
          </cell>
          <cell r="R397">
            <v>0.99500999999999995</v>
          </cell>
          <cell r="S397">
            <v>1.01325</v>
          </cell>
          <cell r="T397">
            <v>15</v>
          </cell>
          <cell r="U397" t="str">
            <v>Gauge</v>
          </cell>
          <cell r="V397" t="str">
            <v>NX-19 GCN</v>
          </cell>
          <cell r="W397" t="str">
            <v>REMI Pulse</v>
          </cell>
          <cell r="X397" t="str">
            <v>Recalculate Energy</v>
          </cell>
          <cell r="Y397" t="str">
            <v>Daily</v>
          </cell>
          <cell r="Z397" t="str">
            <v>Daily</v>
          </cell>
          <cell r="AA397" t="str">
            <v>ITI</v>
          </cell>
          <cell r="AB397" t="str">
            <v>782-5X</v>
          </cell>
          <cell r="AC397" t="str">
            <v>Daily</v>
          </cell>
          <cell r="AD397" t="str">
            <v>MTR Estimation (Last Good Value)</v>
          </cell>
          <cell r="AE397" t="str">
            <v>None</v>
          </cell>
          <cell r="AF397" t="str">
            <v>Monthly</v>
          </cell>
          <cell r="AG397">
            <v>0</v>
          </cell>
          <cell r="AK397">
            <v>1</v>
          </cell>
          <cell r="AL397">
            <v>6</v>
          </cell>
          <cell r="AN397">
            <v>40</v>
          </cell>
          <cell r="AO397">
            <v>-10</v>
          </cell>
          <cell r="AP397" t="str">
            <v>Area</v>
          </cell>
          <cell r="AQ397" t="str">
            <v>Area</v>
          </cell>
          <cell r="AR397">
            <v>60</v>
          </cell>
          <cell r="AS397" t="str">
            <v>None</v>
          </cell>
          <cell r="AT397">
            <v>1</v>
          </cell>
          <cell r="AU397">
            <v>1</v>
          </cell>
          <cell r="AV397">
            <v>7</v>
          </cell>
          <cell r="AW397">
            <v>7</v>
          </cell>
          <cell r="AX397">
            <v>7</v>
          </cell>
          <cell r="AY397">
            <v>7</v>
          </cell>
        </row>
        <row r="398">
          <cell r="A398">
            <v>400212</v>
          </cell>
          <cell r="B398">
            <v>400212</v>
          </cell>
          <cell r="C398" t="str">
            <v>SGM00400212D</v>
          </cell>
          <cell r="D398" t="str">
            <v>ITAL NORGE S.r.l.</v>
          </cell>
          <cell r="E398" t="str">
            <v>SC009</v>
          </cell>
          <cell r="F398" t="str">
            <v>II-AOP Cabina Snam Paliano</v>
          </cell>
          <cell r="G398" t="str">
            <v>EDISON SPA</v>
          </cell>
          <cell r="H398" t="str">
            <v>NDM</v>
          </cell>
          <cell r="I398" t="str">
            <v>FR</v>
          </cell>
          <cell r="K398" t="str">
            <v>Pulse Meter</v>
          </cell>
          <cell r="L398" t="str">
            <v>Deliveries</v>
          </cell>
          <cell r="M398" t="str">
            <v>PD Chart</v>
          </cell>
          <cell r="N398">
            <v>0.25</v>
          </cell>
          <cell r="O398">
            <v>0.25</v>
          </cell>
          <cell r="P398">
            <v>0.25</v>
          </cell>
          <cell r="Q398">
            <v>210</v>
          </cell>
          <cell r="R398">
            <v>0.98846000000000001</v>
          </cell>
          <cell r="S398">
            <v>1.01325</v>
          </cell>
          <cell r="T398">
            <v>15</v>
          </cell>
          <cell r="U398" t="str">
            <v>Gauge</v>
          </cell>
          <cell r="V398" t="str">
            <v>NX-19 GCN</v>
          </cell>
          <cell r="W398" t="str">
            <v>REMI Pulse</v>
          </cell>
          <cell r="X398" t="str">
            <v>Recalculate Energy</v>
          </cell>
          <cell r="Y398" t="str">
            <v>Daily</v>
          </cell>
          <cell r="Z398" t="str">
            <v>Daily</v>
          </cell>
          <cell r="AA398" t="str">
            <v>ITI</v>
          </cell>
          <cell r="AB398" t="str">
            <v>782-2X</v>
          </cell>
          <cell r="AC398" t="str">
            <v>Daily</v>
          </cell>
          <cell r="AD398" t="str">
            <v>MTR Estimation (Last Good Value)</v>
          </cell>
          <cell r="AE398" t="str">
            <v>1.3 Factor</v>
          </cell>
          <cell r="AF398" t="str">
            <v>Monthly</v>
          </cell>
          <cell r="AG398">
            <v>0</v>
          </cell>
          <cell r="AK398">
            <v>1</v>
          </cell>
          <cell r="AL398">
            <v>4</v>
          </cell>
          <cell r="AN398">
            <v>40</v>
          </cell>
          <cell r="AO398">
            <v>-10</v>
          </cell>
          <cell r="AP398" t="str">
            <v>Area</v>
          </cell>
          <cell r="AQ398" t="str">
            <v>Area</v>
          </cell>
          <cell r="AR398">
            <v>60</v>
          </cell>
          <cell r="AS398" t="str">
            <v>None</v>
          </cell>
          <cell r="AT398">
            <v>1</v>
          </cell>
          <cell r="AU398">
            <v>1</v>
          </cell>
          <cell r="AV398">
            <v>6</v>
          </cell>
          <cell r="AW398">
            <v>7</v>
          </cell>
          <cell r="AX398">
            <v>7</v>
          </cell>
          <cell r="AY398">
            <v>7</v>
          </cell>
        </row>
        <row r="399">
          <cell r="A399">
            <v>400214</v>
          </cell>
          <cell r="B399">
            <v>400214</v>
          </cell>
          <cell r="C399" t="str">
            <v>SGM00400214D</v>
          </cell>
          <cell r="D399" t="str">
            <v>AGRITRADING S.r.l</v>
          </cell>
          <cell r="E399" t="str">
            <v>SC009</v>
          </cell>
          <cell r="F399" t="str">
            <v>II-AOP Cabina Snam Paliano</v>
          </cell>
          <cell r="G399" t="str">
            <v>EDISON SPA</v>
          </cell>
          <cell r="H399" t="str">
            <v>NDM</v>
          </cell>
          <cell r="I399" t="str">
            <v>FR</v>
          </cell>
          <cell r="K399" t="str">
            <v>Pulse Meter</v>
          </cell>
          <cell r="L399" t="str">
            <v>Deliveries</v>
          </cell>
          <cell r="M399" t="str">
            <v>PD Chart</v>
          </cell>
          <cell r="N399">
            <v>0.25</v>
          </cell>
          <cell r="O399">
            <v>0.25</v>
          </cell>
          <cell r="P399">
            <v>0.25</v>
          </cell>
          <cell r="Q399">
            <v>219</v>
          </cell>
          <cell r="R399">
            <v>0.98741999999999996</v>
          </cell>
          <cell r="S399">
            <v>1.01325</v>
          </cell>
          <cell r="T399">
            <v>15</v>
          </cell>
          <cell r="U399" t="str">
            <v>Gauge</v>
          </cell>
          <cell r="V399" t="str">
            <v>NX-19 GCN</v>
          </cell>
          <cell r="W399" t="str">
            <v>REMI Pulse</v>
          </cell>
          <cell r="X399" t="str">
            <v>Recalculate Energy</v>
          </cell>
          <cell r="Y399" t="str">
            <v>Daily</v>
          </cell>
          <cell r="Z399" t="str">
            <v>Daily</v>
          </cell>
          <cell r="AA399" t="str">
            <v>ITI</v>
          </cell>
          <cell r="AB399" t="str">
            <v>782-2X</v>
          </cell>
          <cell r="AC399" t="str">
            <v>Daily</v>
          </cell>
          <cell r="AD399" t="str">
            <v>MTR Estimation (Last Good Value)</v>
          </cell>
          <cell r="AE399" t="str">
            <v>1.3 Factor</v>
          </cell>
          <cell r="AF399" t="str">
            <v>Monthly</v>
          </cell>
          <cell r="AG399">
            <v>0</v>
          </cell>
          <cell r="AK399">
            <v>1</v>
          </cell>
          <cell r="AL399">
            <v>2.5</v>
          </cell>
          <cell r="AN399">
            <v>40</v>
          </cell>
          <cell r="AO399">
            <v>-10</v>
          </cell>
          <cell r="AP399" t="str">
            <v>Area</v>
          </cell>
          <cell r="AQ399" t="str">
            <v>Area</v>
          </cell>
          <cell r="AR399">
            <v>60</v>
          </cell>
          <cell r="AS399" t="str">
            <v>None</v>
          </cell>
          <cell r="AT399">
            <v>2</v>
          </cell>
          <cell r="AU399">
            <v>2</v>
          </cell>
          <cell r="AV399">
            <v>7</v>
          </cell>
          <cell r="AW399">
            <v>7</v>
          </cell>
          <cell r="AX399">
            <v>7</v>
          </cell>
          <cell r="AY399">
            <v>7</v>
          </cell>
        </row>
        <row r="400">
          <cell r="A400">
            <v>400303</v>
          </cell>
          <cell r="B400">
            <v>400303</v>
          </cell>
          <cell r="C400" t="str">
            <v>SGM00400303D</v>
          </cell>
          <cell r="D400" t="str">
            <v>COMUNE DI RIPI</v>
          </cell>
          <cell r="E400" t="str">
            <v>SC009</v>
          </cell>
          <cell r="F400" t="str">
            <v>II-AOP Cabina Snam Paliano</v>
          </cell>
          <cell r="G400" t="str">
            <v>ENI DIV. GAS AND POWER (SHIPPER)</v>
          </cell>
          <cell r="H400" t="str">
            <v>DMDU</v>
          </cell>
          <cell r="I400" t="str">
            <v>FR</v>
          </cell>
          <cell r="K400" t="str">
            <v>Pulse Meter</v>
          </cell>
          <cell r="L400" t="str">
            <v>Deliveries</v>
          </cell>
          <cell r="M400" t="str">
            <v>PD Chart</v>
          </cell>
          <cell r="N400">
            <v>0.25</v>
          </cell>
          <cell r="O400">
            <v>0.25</v>
          </cell>
          <cell r="P400">
            <v>0.25</v>
          </cell>
          <cell r="Q400">
            <v>164</v>
          </cell>
          <cell r="R400">
            <v>0.99383999999999995</v>
          </cell>
          <cell r="S400">
            <v>1.01325</v>
          </cell>
          <cell r="T400">
            <v>15</v>
          </cell>
          <cell r="U400" t="str">
            <v>Gauge</v>
          </cell>
          <cell r="V400" t="str">
            <v>NX-19 GCN</v>
          </cell>
          <cell r="W400" t="str">
            <v>REMI Pulse</v>
          </cell>
          <cell r="X400" t="str">
            <v>Recalculate Energy</v>
          </cell>
          <cell r="Y400" t="str">
            <v>Daily</v>
          </cell>
          <cell r="Z400" t="str">
            <v>Daily</v>
          </cell>
          <cell r="AA400" t="str">
            <v>SCHLUMBERGER</v>
          </cell>
          <cell r="AB400" t="str">
            <v>COMPLEX</v>
          </cell>
          <cell r="AC400" t="str">
            <v>Daily</v>
          </cell>
          <cell r="AD400" t="str">
            <v>MTR Estimation (Last Good Value)</v>
          </cell>
          <cell r="AE400" t="str">
            <v>None</v>
          </cell>
          <cell r="AF400" t="str">
            <v>Monthly</v>
          </cell>
          <cell r="AG400">
            <v>495</v>
          </cell>
          <cell r="AK400">
            <v>1</v>
          </cell>
          <cell r="AL400">
            <v>6</v>
          </cell>
          <cell r="AN400">
            <v>40</v>
          </cell>
          <cell r="AO400">
            <v>-10</v>
          </cell>
          <cell r="AP400" t="str">
            <v>Area</v>
          </cell>
          <cell r="AQ400" t="str">
            <v>Area</v>
          </cell>
          <cell r="AR400">
            <v>60</v>
          </cell>
          <cell r="AS400" t="str">
            <v>None</v>
          </cell>
          <cell r="AT400">
            <v>1</v>
          </cell>
          <cell r="AU400">
            <v>1</v>
          </cell>
          <cell r="AV400">
            <v>7</v>
          </cell>
          <cell r="AW400">
            <v>7</v>
          </cell>
          <cell r="AX400">
            <v>7</v>
          </cell>
          <cell r="AY400">
            <v>7</v>
          </cell>
        </row>
        <row r="401">
          <cell r="A401">
            <v>400304</v>
          </cell>
          <cell r="B401">
            <v>400304</v>
          </cell>
          <cell r="C401" t="str">
            <v>SGM00400304D</v>
          </cell>
          <cell r="D401" t="str">
            <v>COMUNE DI TORRICE</v>
          </cell>
          <cell r="E401" t="str">
            <v>SC009</v>
          </cell>
          <cell r="F401" t="str">
            <v>II-AOP Cabina Snam Paliano</v>
          </cell>
          <cell r="G401" t="str">
            <v>ENI DIV. GAS AND POWER (SHIPPER)</v>
          </cell>
          <cell r="H401" t="str">
            <v>DMDU</v>
          </cell>
          <cell r="I401" t="str">
            <v>FR</v>
          </cell>
          <cell r="K401" t="str">
            <v>Pulse Meter</v>
          </cell>
          <cell r="L401" t="str">
            <v>Deliveries</v>
          </cell>
          <cell r="M401" t="str">
            <v>PD Chart</v>
          </cell>
          <cell r="N401">
            <v>0.25</v>
          </cell>
          <cell r="O401">
            <v>0.25</v>
          </cell>
          <cell r="P401">
            <v>0.25</v>
          </cell>
          <cell r="Q401">
            <v>170</v>
          </cell>
          <cell r="R401">
            <v>0.99314000000000002</v>
          </cell>
          <cell r="S401">
            <v>1.01325</v>
          </cell>
          <cell r="T401">
            <v>15</v>
          </cell>
          <cell r="U401" t="str">
            <v>Gauge</v>
          </cell>
          <cell r="V401" t="str">
            <v>NX-19 GCN</v>
          </cell>
          <cell r="W401" t="str">
            <v>REMI Pulse</v>
          </cell>
          <cell r="X401" t="str">
            <v>Recalculate Energy</v>
          </cell>
          <cell r="Y401" t="str">
            <v>Daily</v>
          </cell>
          <cell r="Z401" t="str">
            <v>Daily</v>
          </cell>
          <cell r="AA401" t="str">
            <v>SCHLUMBERGER</v>
          </cell>
          <cell r="AB401" t="str">
            <v>COMPLEX</v>
          </cell>
          <cell r="AC401" t="str">
            <v>Daily</v>
          </cell>
          <cell r="AD401" t="str">
            <v>MTR Estimation (Last Good Value)</v>
          </cell>
          <cell r="AE401" t="str">
            <v>None</v>
          </cell>
          <cell r="AF401" t="str">
            <v>Monthly</v>
          </cell>
          <cell r="AG401">
            <v>186</v>
          </cell>
          <cell r="AK401">
            <v>1</v>
          </cell>
          <cell r="AL401">
            <v>6</v>
          </cell>
          <cell r="AN401">
            <v>40</v>
          </cell>
          <cell r="AO401">
            <v>-10</v>
          </cell>
          <cell r="AP401" t="str">
            <v>Area</v>
          </cell>
          <cell r="AQ401" t="str">
            <v>Area</v>
          </cell>
          <cell r="AR401">
            <v>60</v>
          </cell>
          <cell r="AS401" t="str">
            <v>None</v>
          </cell>
          <cell r="AT401">
            <v>1</v>
          </cell>
          <cell r="AU401">
            <v>1</v>
          </cell>
          <cell r="AV401">
            <v>7</v>
          </cell>
          <cell r="AW401">
            <v>7</v>
          </cell>
          <cell r="AX401">
            <v>7</v>
          </cell>
          <cell r="AY401">
            <v>7</v>
          </cell>
        </row>
        <row r="402">
          <cell r="A402">
            <v>400305</v>
          </cell>
          <cell r="B402">
            <v>400305</v>
          </cell>
          <cell r="C402" t="str">
            <v>SGM00400305D</v>
          </cell>
          <cell r="D402" t="str">
            <v>COMUNE DI COLLEFERRO</v>
          </cell>
          <cell r="E402" t="str">
            <v>SC009</v>
          </cell>
          <cell r="F402" t="str">
            <v>II-AOP Cabina Snam Paliano</v>
          </cell>
          <cell r="H402" t="str">
            <v>DMDU</v>
          </cell>
          <cell r="I402" t="str">
            <v>RM</v>
          </cell>
          <cell r="K402" t="str">
            <v>Pulse Meter</v>
          </cell>
          <cell r="L402" t="str">
            <v>Deliveries</v>
          </cell>
          <cell r="M402" t="str">
            <v>PD Chart</v>
          </cell>
          <cell r="N402">
            <v>0.25</v>
          </cell>
          <cell r="O402">
            <v>0.25</v>
          </cell>
          <cell r="P402">
            <v>0.25</v>
          </cell>
          <cell r="Q402">
            <v>210</v>
          </cell>
          <cell r="R402">
            <v>0.98846000000000001</v>
          </cell>
          <cell r="S402">
            <v>1.01325</v>
          </cell>
          <cell r="T402">
            <v>15</v>
          </cell>
          <cell r="U402" t="str">
            <v>Gauge</v>
          </cell>
          <cell r="V402" t="str">
            <v>NX-19 GCN</v>
          </cell>
          <cell r="W402" t="str">
            <v>REMI Pulse</v>
          </cell>
          <cell r="X402" t="str">
            <v>Recalculate Energy</v>
          </cell>
          <cell r="Y402" t="str">
            <v>Daily</v>
          </cell>
          <cell r="Z402" t="str">
            <v>Daily</v>
          </cell>
          <cell r="AB402" t="str">
            <v>complex</v>
          </cell>
          <cell r="AC402" t="str">
            <v>Daily</v>
          </cell>
          <cell r="AD402" t="str">
            <v>MTR Estimation (Last Good Value)</v>
          </cell>
          <cell r="AE402" t="str">
            <v>Alternate Meter Profile</v>
          </cell>
          <cell r="AF402" t="str">
            <v>Monthly</v>
          </cell>
          <cell r="AG402">
            <v>7711</v>
          </cell>
          <cell r="AK402">
            <v>1</v>
          </cell>
          <cell r="AL402">
            <v>10</v>
          </cell>
          <cell r="AN402">
            <v>40</v>
          </cell>
          <cell r="AO402">
            <v>-10</v>
          </cell>
          <cell r="AP402" t="str">
            <v>Area</v>
          </cell>
          <cell r="AQ402" t="str">
            <v>Area</v>
          </cell>
          <cell r="AR402">
            <v>60</v>
          </cell>
          <cell r="AS402" t="str">
            <v>None</v>
          </cell>
          <cell r="AT402">
            <v>1</v>
          </cell>
          <cell r="AU402">
            <v>1</v>
          </cell>
          <cell r="AV402">
            <v>6</v>
          </cell>
          <cell r="AW402">
            <v>6</v>
          </cell>
        </row>
        <row r="403">
          <cell r="A403">
            <v>400306</v>
          </cell>
          <cell r="B403">
            <v>400306</v>
          </cell>
          <cell r="C403" t="str">
            <v>SGM00400306D</v>
          </cell>
          <cell r="D403" t="str">
            <v>COMUNE DI SUPINO</v>
          </cell>
          <cell r="E403" t="str">
            <v>SC009</v>
          </cell>
          <cell r="F403" t="str">
            <v>II-AOP Cabina Snam Paliano</v>
          </cell>
          <cell r="H403" t="str">
            <v>DMDU</v>
          </cell>
          <cell r="I403" t="str">
            <v>FR</v>
          </cell>
          <cell r="K403" t="str">
            <v>Pulse Meter</v>
          </cell>
          <cell r="L403" t="str">
            <v>Deliveries</v>
          </cell>
          <cell r="M403" t="str">
            <v>PD Chart</v>
          </cell>
          <cell r="N403">
            <v>0.25</v>
          </cell>
          <cell r="O403">
            <v>0.25</v>
          </cell>
          <cell r="P403">
            <v>0.25</v>
          </cell>
          <cell r="Q403">
            <v>250</v>
          </cell>
          <cell r="R403">
            <v>0.98380999999999996</v>
          </cell>
          <cell r="S403">
            <v>1.01325</v>
          </cell>
          <cell r="T403">
            <v>15</v>
          </cell>
          <cell r="U403" t="str">
            <v>Gauge</v>
          </cell>
          <cell r="V403" t="str">
            <v>NX-19 GCN</v>
          </cell>
          <cell r="W403" t="str">
            <v>REMI Pulse</v>
          </cell>
          <cell r="X403" t="str">
            <v>Recalculate Energy</v>
          </cell>
          <cell r="Y403" t="str">
            <v>Daily</v>
          </cell>
          <cell r="Z403" t="str">
            <v>Daily</v>
          </cell>
          <cell r="AA403" t="str">
            <v>FIORENTINI</v>
          </cell>
          <cell r="AB403" t="str">
            <v>FIOMEC 12TS</v>
          </cell>
          <cell r="AC403" t="str">
            <v>Daily</v>
          </cell>
          <cell r="AD403" t="str">
            <v>MTR Estimation (Last Good Value)</v>
          </cell>
          <cell r="AE403" t="str">
            <v>Alternate Meter Profile</v>
          </cell>
          <cell r="AF403" t="str">
            <v>Monthly</v>
          </cell>
          <cell r="AG403">
            <v>1502</v>
          </cell>
          <cell r="AK403">
            <v>1</v>
          </cell>
          <cell r="AL403">
            <v>6</v>
          </cell>
          <cell r="AN403">
            <v>40</v>
          </cell>
          <cell r="AO403">
            <v>-10</v>
          </cell>
          <cell r="AP403" t="str">
            <v>Area</v>
          </cell>
          <cell r="AQ403" t="str">
            <v>Area</v>
          </cell>
          <cell r="AR403">
            <v>60</v>
          </cell>
          <cell r="AS403" t="str">
            <v>None</v>
          </cell>
          <cell r="AT403">
            <v>2</v>
          </cell>
          <cell r="AU403">
            <v>2</v>
          </cell>
          <cell r="AV403">
            <v>6</v>
          </cell>
          <cell r="AW403">
            <v>7</v>
          </cell>
          <cell r="AX403">
            <v>6</v>
          </cell>
          <cell r="AY403">
            <v>7</v>
          </cell>
        </row>
        <row r="404">
          <cell r="A404">
            <v>400307</v>
          </cell>
          <cell r="B404">
            <v>400307</v>
          </cell>
          <cell r="C404" t="str">
            <v>SGM00400307D</v>
          </cell>
          <cell r="D404" t="str">
            <v>COMUNE DI BOVILLE</v>
          </cell>
          <cell r="E404" t="str">
            <v>SC009</v>
          </cell>
          <cell r="F404" t="str">
            <v>II-AOP Cabina Snam Paliano</v>
          </cell>
          <cell r="G404" t="str">
            <v>ENI DIV. GAS AND POWER (SHIPPER)</v>
          </cell>
          <cell r="H404" t="str">
            <v>DMDU</v>
          </cell>
          <cell r="I404" t="str">
            <v>FR</v>
          </cell>
          <cell r="K404" t="str">
            <v>Pulse Meter</v>
          </cell>
          <cell r="L404" t="str">
            <v>Deliveries</v>
          </cell>
          <cell r="M404" t="str">
            <v>PD Chart</v>
          </cell>
          <cell r="N404">
            <v>0.25</v>
          </cell>
          <cell r="O404">
            <v>0.25</v>
          </cell>
          <cell r="P404">
            <v>0.25</v>
          </cell>
          <cell r="Q404">
            <v>215</v>
          </cell>
          <cell r="R404">
            <v>0.98787999999999998</v>
          </cell>
          <cell r="S404">
            <v>1.01325</v>
          </cell>
          <cell r="T404">
            <v>15</v>
          </cell>
          <cell r="U404" t="str">
            <v>Gauge</v>
          </cell>
          <cell r="V404" t="str">
            <v>NX-19 GCN</v>
          </cell>
          <cell r="W404" t="str">
            <v>REMI Pulse</v>
          </cell>
          <cell r="X404" t="str">
            <v>Recalculate Energy</v>
          </cell>
          <cell r="Y404" t="str">
            <v>Daily</v>
          </cell>
          <cell r="Z404" t="str">
            <v>Daily</v>
          </cell>
          <cell r="AA404" t="str">
            <v>SCHLUMBERGER</v>
          </cell>
          <cell r="AB404" t="str">
            <v>COMPLEX</v>
          </cell>
          <cell r="AC404" t="str">
            <v>Daily</v>
          </cell>
          <cell r="AD404" t="str">
            <v>MTR Estimation (Last Good Value)</v>
          </cell>
          <cell r="AE404" t="str">
            <v>None</v>
          </cell>
          <cell r="AF404" t="str">
            <v>Monthly</v>
          </cell>
          <cell r="AG404">
            <v>1144</v>
          </cell>
          <cell r="AK404">
            <v>1</v>
          </cell>
          <cell r="AL404">
            <v>5</v>
          </cell>
          <cell r="AN404">
            <v>40</v>
          </cell>
          <cell r="AO404">
            <v>-10</v>
          </cell>
          <cell r="AP404" t="str">
            <v>Area</v>
          </cell>
          <cell r="AQ404" t="str">
            <v>Area</v>
          </cell>
          <cell r="AR404">
            <v>60</v>
          </cell>
          <cell r="AS404" t="str">
            <v>None</v>
          </cell>
          <cell r="AT404">
            <v>1</v>
          </cell>
          <cell r="AU404">
            <v>1</v>
          </cell>
          <cell r="AV404">
            <v>7</v>
          </cell>
          <cell r="AW404">
            <v>7</v>
          </cell>
          <cell r="AX404">
            <v>7</v>
          </cell>
          <cell r="AY404">
            <v>7</v>
          </cell>
        </row>
        <row r="405">
          <cell r="A405">
            <v>400308</v>
          </cell>
          <cell r="B405">
            <v>400308</v>
          </cell>
          <cell r="C405" t="str">
            <v>SGM00400308D</v>
          </cell>
          <cell r="D405" t="str">
            <v>COMUNE DI POFI</v>
          </cell>
          <cell r="E405" t="str">
            <v>SC009</v>
          </cell>
          <cell r="F405" t="str">
            <v>II-AOP Cabina Snam Paliano</v>
          </cell>
          <cell r="G405" t="str">
            <v>ENI DIV. GAS AND POWER (SHIPPER)</v>
          </cell>
          <cell r="H405" t="str">
            <v>DMDU</v>
          </cell>
          <cell r="I405" t="str">
            <v>FR</v>
          </cell>
          <cell r="K405" t="str">
            <v>Pulse Meter</v>
          </cell>
          <cell r="L405" t="str">
            <v>Deliveries</v>
          </cell>
          <cell r="M405" t="str">
            <v>PD Chart</v>
          </cell>
          <cell r="N405">
            <v>0.25</v>
          </cell>
          <cell r="O405">
            <v>0.25</v>
          </cell>
          <cell r="P405">
            <v>0.25</v>
          </cell>
          <cell r="Q405">
            <v>190</v>
          </cell>
          <cell r="R405">
            <v>0.99080000000000001</v>
          </cell>
          <cell r="S405">
            <v>1.01325</v>
          </cell>
          <cell r="T405">
            <v>15</v>
          </cell>
          <cell r="U405" t="str">
            <v>Gauge</v>
          </cell>
          <cell r="V405" t="str">
            <v>NX-19 GCN</v>
          </cell>
          <cell r="W405" t="str">
            <v>REMI Pulse</v>
          </cell>
          <cell r="X405" t="str">
            <v>Recalculate Energy</v>
          </cell>
          <cell r="Y405" t="str">
            <v>Daily</v>
          </cell>
          <cell r="Z405" t="str">
            <v>Daily</v>
          </cell>
          <cell r="AA405" t="str">
            <v>SCHLUMBERGER</v>
          </cell>
          <cell r="AB405" t="str">
            <v>COMPLEX</v>
          </cell>
          <cell r="AC405" t="str">
            <v>Daily</v>
          </cell>
          <cell r="AD405" t="str">
            <v>MTR Estimation (Last Good Value)</v>
          </cell>
          <cell r="AE405" t="str">
            <v>None</v>
          </cell>
          <cell r="AF405" t="str">
            <v>Monthly</v>
          </cell>
          <cell r="AG405">
            <v>290</v>
          </cell>
          <cell r="AK405">
            <v>1</v>
          </cell>
          <cell r="AL405">
            <v>6</v>
          </cell>
          <cell r="AN405">
            <v>40</v>
          </cell>
          <cell r="AO405">
            <v>-10</v>
          </cell>
          <cell r="AP405" t="str">
            <v>Area</v>
          </cell>
          <cell r="AQ405" t="str">
            <v>Area</v>
          </cell>
          <cell r="AR405">
            <v>60</v>
          </cell>
          <cell r="AS405" t="str">
            <v>None</v>
          </cell>
          <cell r="AT405">
            <v>1</v>
          </cell>
          <cell r="AU405">
            <v>1</v>
          </cell>
          <cell r="AV405">
            <v>7</v>
          </cell>
          <cell r="AW405">
            <v>7</v>
          </cell>
          <cell r="AX405">
            <v>7</v>
          </cell>
          <cell r="AY405">
            <v>7</v>
          </cell>
        </row>
        <row r="406">
          <cell r="A406">
            <v>400309</v>
          </cell>
          <cell r="B406">
            <v>400309</v>
          </cell>
          <cell r="C406" t="str">
            <v>SGM00400309D</v>
          </cell>
          <cell r="D406" t="str">
            <v>COMUNE DI ARNARA</v>
          </cell>
          <cell r="E406" t="str">
            <v>SC009</v>
          </cell>
          <cell r="F406" t="str">
            <v>II-AOP Cabina Snam Paliano</v>
          </cell>
          <cell r="G406" t="str">
            <v>ENI DIV. GAS AND POWER (SHIPPER)</v>
          </cell>
          <cell r="H406" t="str">
            <v>DMMUC</v>
          </cell>
          <cell r="I406" t="str">
            <v>FR</v>
          </cell>
          <cell r="K406" t="str">
            <v>Pulse Meter</v>
          </cell>
          <cell r="L406" t="str">
            <v>Deliveries</v>
          </cell>
          <cell r="M406" t="str">
            <v>PD Chart</v>
          </cell>
          <cell r="N406">
            <v>0.25</v>
          </cell>
          <cell r="O406">
            <v>0.25</v>
          </cell>
          <cell r="P406">
            <v>0.25</v>
          </cell>
          <cell r="Q406">
            <v>124</v>
          </cell>
          <cell r="R406">
            <v>0.99853999999999998</v>
          </cell>
          <cell r="S406">
            <v>1.01325</v>
          </cell>
          <cell r="T406">
            <v>15</v>
          </cell>
          <cell r="U406" t="str">
            <v>Gauge</v>
          </cell>
          <cell r="V406" t="str">
            <v>NX-19 GCN</v>
          </cell>
          <cell r="W406" t="str">
            <v>REMI Pulse</v>
          </cell>
          <cell r="X406" t="str">
            <v>Recalculate Energy</v>
          </cell>
          <cell r="Y406" t="str">
            <v>Daily</v>
          </cell>
          <cell r="Z406" t="str">
            <v>Daily</v>
          </cell>
          <cell r="AA406" t="str">
            <v>SCHLUMBERGER</v>
          </cell>
          <cell r="AB406" t="str">
            <v>COMPLEX</v>
          </cell>
          <cell r="AC406" t="str">
            <v>Daily</v>
          </cell>
          <cell r="AD406" t="str">
            <v>MTR Estimation (Last Good Value)</v>
          </cell>
          <cell r="AE406" t="str">
            <v>Alternate Meter Profile</v>
          </cell>
          <cell r="AF406" t="str">
            <v>Monthly</v>
          </cell>
          <cell r="AG406">
            <v>89</v>
          </cell>
          <cell r="AK406">
            <v>1</v>
          </cell>
          <cell r="AL406">
            <v>6</v>
          </cell>
          <cell r="AN406">
            <v>40</v>
          </cell>
          <cell r="AO406">
            <v>-10</v>
          </cell>
          <cell r="AP406" t="str">
            <v>Area</v>
          </cell>
          <cell r="AQ406" t="str">
            <v>Area</v>
          </cell>
          <cell r="AR406">
            <v>60</v>
          </cell>
          <cell r="AS406" t="str">
            <v>None</v>
          </cell>
          <cell r="AT406">
            <v>1</v>
          </cell>
          <cell r="AU406">
            <v>1</v>
          </cell>
          <cell r="AV406">
            <v>7</v>
          </cell>
          <cell r="AW406">
            <v>7</v>
          </cell>
          <cell r="AX406">
            <v>7</v>
          </cell>
          <cell r="AY406">
            <v>7</v>
          </cell>
        </row>
        <row r="407">
          <cell r="A407">
            <v>400311</v>
          </cell>
          <cell r="B407">
            <v>400311</v>
          </cell>
          <cell r="C407" t="str">
            <v>SGM00400311D</v>
          </cell>
          <cell r="D407" t="str">
            <v>COMUNE DI ANAGNI 1 PR</v>
          </cell>
          <cell r="E407" t="str">
            <v>SC009</v>
          </cell>
          <cell r="F407" t="str">
            <v>II-AOP Cabina Snam Paliano</v>
          </cell>
          <cell r="G407" t="str">
            <v>ENI DIV. GAS AND POWER (SHIPPER)</v>
          </cell>
          <cell r="H407" t="str">
            <v>DMDU</v>
          </cell>
          <cell r="I407" t="str">
            <v>FR</v>
          </cell>
          <cell r="K407" t="str">
            <v>Pulse Meter</v>
          </cell>
          <cell r="L407" t="str">
            <v>Deliveries</v>
          </cell>
          <cell r="M407" t="str">
            <v>PD Chart</v>
          </cell>
          <cell r="N407">
            <v>0.25</v>
          </cell>
          <cell r="O407">
            <v>0.25</v>
          </cell>
          <cell r="P407">
            <v>0.25</v>
          </cell>
          <cell r="Q407">
            <v>215</v>
          </cell>
          <cell r="R407">
            <v>0.98787999999999998</v>
          </cell>
          <cell r="S407">
            <v>1.01325</v>
          </cell>
          <cell r="T407">
            <v>15</v>
          </cell>
          <cell r="U407" t="str">
            <v>Gauge</v>
          </cell>
          <cell r="V407" t="str">
            <v>NX-19 GCN</v>
          </cell>
          <cell r="W407" t="str">
            <v>REMI Pulse</v>
          </cell>
          <cell r="X407" t="str">
            <v>Recalculate Energy</v>
          </cell>
          <cell r="Y407" t="str">
            <v>Daily</v>
          </cell>
          <cell r="Z407" t="str">
            <v>Daily</v>
          </cell>
          <cell r="AA407" t="str">
            <v>schlumberger</v>
          </cell>
          <cell r="AB407" t="str">
            <v>complex</v>
          </cell>
          <cell r="AC407" t="str">
            <v>Daily</v>
          </cell>
          <cell r="AD407" t="str">
            <v>MTR Estimation (Last Good Value)</v>
          </cell>
          <cell r="AE407" t="str">
            <v>Alternate Meter Profile</v>
          </cell>
          <cell r="AF407" t="str">
            <v>Monthly</v>
          </cell>
          <cell r="AG407">
            <v>3652</v>
          </cell>
          <cell r="AK407">
            <v>1</v>
          </cell>
          <cell r="AL407">
            <v>10</v>
          </cell>
          <cell r="AN407">
            <v>40</v>
          </cell>
          <cell r="AO407">
            <v>-10</v>
          </cell>
          <cell r="AP407" t="str">
            <v>Area</v>
          </cell>
          <cell r="AQ407" t="str">
            <v>Area</v>
          </cell>
          <cell r="AR407">
            <v>60</v>
          </cell>
          <cell r="AS407" t="str">
            <v>None</v>
          </cell>
          <cell r="AT407">
            <v>2</v>
          </cell>
          <cell r="AU407">
            <v>2</v>
          </cell>
          <cell r="AV407">
            <v>6</v>
          </cell>
          <cell r="AW407">
            <v>6</v>
          </cell>
          <cell r="AX407">
            <v>6</v>
          </cell>
        </row>
        <row r="408">
          <cell r="A408">
            <v>400313</v>
          </cell>
          <cell r="B408">
            <v>400313</v>
          </cell>
          <cell r="C408" t="str">
            <v>SGM00400313D</v>
          </cell>
          <cell r="D408" t="str">
            <v>COMUNE DI PONTECORVO</v>
          </cell>
          <cell r="E408" t="str">
            <v>SC008</v>
          </cell>
          <cell r="F408" t="str">
            <v>AOP cabina di Roccasecca</v>
          </cell>
          <cell r="G408" t="str">
            <v>ENI DIV. GAS AND POWER (SHIPPER)</v>
          </cell>
          <cell r="H408" t="str">
            <v>DMDU</v>
          </cell>
          <cell r="I408" t="str">
            <v>FR</v>
          </cell>
          <cell r="K408" t="str">
            <v>Pulse Meter</v>
          </cell>
          <cell r="L408" t="str">
            <v>Deliveries</v>
          </cell>
          <cell r="M408" t="str">
            <v>PD Chart</v>
          </cell>
          <cell r="N408">
            <v>0.25</v>
          </cell>
          <cell r="O408">
            <v>0.25</v>
          </cell>
          <cell r="P408">
            <v>0.25</v>
          </cell>
          <cell r="Q408">
            <v>110</v>
          </cell>
          <cell r="R408">
            <v>1.0001899999999999</v>
          </cell>
          <cell r="S408">
            <v>1.01325</v>
          </cell>
          <cell r="T408">
            <v>15</v>
          </cell>
          <cell r="U408" t="str">
            <v>Gauge</v>
          </cell>
          <cell r="V408" t="str">
            <v>NX-19 GCN</v>
          </cell>
          <cell r="W408" t="str">
            <v>REMI Pulse</v>
          </cell>
          <cell r="X408" t="str">
            <v>Recalculate Energy</v>
          </cell>
          <cell r="Y408" t="str">
            <v>Daily</v>
          </cell>
          <cell r="Z408" t="str">
            <v>Daily</v>
          </cell>
          <cell r="AB408" t="str">
            <v>complex</v>
          </cell>
          <cell r="AC408" t="str">
            <v>Daily</v>
          </cell>
          <cell r="AD408" t="str">
            <v>MTR Estimation (Last Good Value)</v>
          </cell>
          <cell r="AE408" t="str">
            <v>Alternate Meter Profile</v>
          </cell>
          <cell r="AF408" t="str">
            <v>Monthly</v>
          </cell>
          <cell r="AG408">
            <v>3416</v>
          </cell>
          <cell r="AK408">
            <v>1</v>
          </cell>
          <cell r="AL408">
            <v>16</v>
          </cell>
          <cell r="AN408">
            <v>40</v>
          </cell>
          <cell r="AO408">
            <v>-10</v>
          </cell>
          <cell r="AP408" t="str">
            <v>Area</v>
          </cell>
          <cell r="AQ408" t="str">
            <v>Area</v>
          </cell>
          <cell r="AR408">
            <v>60</v>
          </cell>
          <cell r="AS408" t="str">
            <v>None</v>
          </cell>
          <cell r="AT408">
            <v>2</v>
          </cell>
          <cell r="AU408">
            <v>2</v>
          </cell>
          <cell r="AV408">
            <v>7</v>
          </cell>
          <cell r="AW408">
            <v>7</v>
          </cell>
          <cell r="AX408">
            <v>7</v>
          </cell>
          <cell r="AY408">
            <v>7</v>
          </cell>
        </row>
        <row r="409">
          <cell r="A409">
            <v>400315</v>
          </cell>
          <cell r="B409">
            <v>400315</v>
          </cell>
          <cell r="C409" t="str">
            <v>CEL00400315D</v>
          </cell>
          <cell r="D409" t="str">
            <v>COMUNE DI FONTECHIARI</v>
          </cell>
          <cell r="E409" t="str">
            <v>SC008</v>
          </cell>
          <cell r="F409" t="str">
            <v>AOP cabina di Roccasecca</v>
          </cell>
          <cell r="G409" t="str">
            <v>ITALTRADING (SHIPPER)</v>
          </cell>
          <cell r="H409" t="str">
            <v>DMDU</v>
          </cell>
          <cell r="I409" t="str">
            <v>FRC</v>
          </cell>
          <cell r="K409" t="str">
            <v>Pulse Meter</v>
          </cell>
          <cell r="L409" t="str">
            <v>Deliveries</v>
          </cell>
          <cell r="M409" t="str">
            <v>PD Chart</v>
          </cell>
          <cell r="N409">
            <v>0.25</v>
          </cell>
          <cell r="O409">
            <v>0.25</v>
          </cell>
          <cell r="P409">
            <v>0.25</v>
          </cell>
          <cell r="Q409">
            <v>403</v>
          </cell>
          <cell r="R409">
            <v>0.96621000000000001</v>
          </cell>
          <cell r="S409">
            <v>1.01325</v>
          </cell>
          <cell r="T409">
            <v>15</v>
          </cell>
          <cell r="U409" t="str">
            <v>Gauge</v>
          </cell>
          <cell r="V409" t="str">
            <v>NX-19 GCN</v>
          </cell>
          <cell r="W409" t="str">
            <v>REMI Pulse</v>
          </cell>
          <cell r="X409" t="str">
            <v>Recalculate Energy</v>
          </cell>
          <cell r="Y409" t="str">
            <v>Daily</v>
          </cell>
          <cell r="Z409" t="str">
            <v>Daily</v>
          </cell>
          <cell r="AA409" t="str">
            <v>SCHLUMBERGER</v>
          </cell>
          <cell r="AB409" t="str">
            <v>COMPLEX-3</v>
          </cell>
          <cell r="AC409" t="str">
            <v>Daily</v>
          </cell>
          <cell r="AD409" t="str">
            <v>MTR Estimation (Last Good Value)</v>
          </cell>
          <cell r="AE409" t="str">
            <v>Alternate Meter Profile</v>
          </cell>
          <cell r="AF409" t="str">
            <v>Daily</v>
          </cell>
          <cell r="AG409">
            <v>1767</v>
          </cell>
          <cell r="AK409">
            <v>1</v>
          </cell>
          <cell r="AL409">
            <v>6</v>
          </cell>
          <cell r="AN409">
            <v>40</v>
          </cell>
          <cell r="AO409">
            <v>-10</v>
          </cell>
          <cell r="AP409" t="str">
            <v>Area</v>
          </cell>
          <cell r="AQ409" t="str">
            <v>Area</v>
          </cell>
          <cell r="AR409">
            <v>60</v>
          </cell>
          <cell r="AS409" t="str">
            <v>None</v>
          </cell>
          <cell r="AT409">
            <v>1</v>
          </cell>
          <cell r="AU409">
            <v>1</v>
          </cell>
          <cell r="AV409">
            <v>7</v>
          </cell>
          <cell r="AW409">
            <v>7</v>
          </cell>
          <cell r="AX409">
            <v>7</v>
          </cell>
          <cell r="AY409">
            <v>7</v>
          </cell>
        </row>
        <row r="410">
          <cell r="A410">
            <v>400316</v>
          </cell>
          <cell r="B410">
            <v>400316</v>
          </cell>
          <cell r="C410" t="str">
            <v>SGM00400316DA</v>
          </cell>
          <cell r="D410" t="str">
            <v>Mobil Service S.r.l</v>
          </cell>
          <cell r="E410" t="str">
            <v>SC009</v>
          </cell>
          <cell r="F410" t="str">
            <v>II-AOP Cabina Snam Paliano</v>
          </cell>
          <cell r="G410" t="str">
            <v>EDISON SPA</v>
          </cell>
          <cell r="H410" t="str">
            <v>DMMUC</v>
          </cell>
          <cell r="I410" t="str">
            <v>RM</v>
          </cell>
          <cell r="K410" t="str">
            <v>Pulse Meter</v>
          </cell>
          <cell r="L410" t="str">
            <v>Deliveries</v>
          </cell>
          <cell r="M410" t="str">
            <v>PD Chart</v>
          </cell>
          <cell r="N410">
            <v>0.25</v>
          </cell>
          <cell r="O410">
            <v>0.25</v>
          </cell>
          <cell r="P410">
            <v>0.25</v>
          </cell>
          <cell r="Q410">
            <v>218</v>
          </cell>
          <cell r="R410">
            <v>0.98753000000000002</v>
          </cell>
          <cell r="S410">
            <v>1.01325</v>
          </cell>
          <cell r="T410">
            <v>15</v>
          </cell>
          <cell r="U410" t="str">
            <v>Gauge</v>
          </cell>
          <cell r="V410" t="str">
            <v>NX-19 GCN</v>
          </cell>
          <cell r="W410" t="str">
            <v>REMI Pulse</v>
          </cell>
          <cell r="X410" t="str">
            <v>None</v>
          </cell>
          <cell r="Y410" t="str">
            <v>Daily</v>
          </cell>
          <cell r="Z410" t="str">
            <v>Daily</v>
          </cell>
          <cell r="AC410" t="str">
            <v>Daily</v>
          </cell>
          <cell r="AD410" t="str">
            <v>MTR Estimation (Last Good Value)</v>
          </cell>
          <cell r="AE410" t="str">
            <v>1.3 Factor</v>
          </cell>
          <cell r="AF410" t="str">
            <v>Monthly</v>
          </cell>
          <cell r="AG410">
            <v>0</v>
          </cell>
          <cell r="AK410">
            <v>1</v>
          </cell>
          <cell r="AL410">
            <v>4</v>
          </cell>
          <cell r="AN410">
            <v>40</v>
          </cell>
          <cell r="AO410">
            <v>-10</v>
          </cell>
          <cell r="AP410" t="str">
            <v>Area</v>
          </cell>
          <cell r="AQ410" t="str">
            <v>Area</v>
          </cell>
          <cell r="AR410">
            <v>60</v>
          </cell>
          <cell r="AS410" t="str">
            <v>None</v>
          </cell>
          <cell r="AT410">
            <v>1</v>
          </cell>
          <cell r="AU410">
            <v>1</v>
          </cell>
          <cell r="AV410">
            <v>7</v>
          </cell>
          <cell r="AW410">
            <v>7</v>
          </cell>
          <cell r="AX410">
            <v>7</v>
          </cell>
          <cell r="AY410">
            <v>7</v>
          </cell>
        </row>
        <row r="411">
          <cell r="A411">
            <v>400317</v>
          </cell>
          <cell r="B411">
            <v>400317</v>
          </cell>
          <cell r="C411" t="str">
            <v>SGM00400316DA</v>
          </cell>
          <cell r="D411" t="str">
            <v>Mobil Service S.r.l</v>
          </cell>
          <cell r="E411" t="str">
            <v>SC009</v>
          </cell>
          <cell r="F411" t="str">
            <v>II-AOP Cabina Snam Paliano</v>
          </cell>
          <cell r="G411" t="str">
            <v>EDISON SPA</v>
          </cell>
          <cell r="H411" t="str">
            <v>DMMUC</v>
          </cell>
          <cell r="I411" t="str">
            <v>RM</v>
          </cell>
          <cell r="K411" t="str">
            <v>Pulse Meter</v>
          </cell>
          <cell r="L411" t="str">
            <v>Deliveries</v>
          </cell>
          <cell r="M411" t="str">
            <v>PD Chart</v>
          </cell>
          <cell r="N411">
            <v>0.25</v>
          </cell>
          <cell r="O411">
            <v>0.25</v>
          </cell>
          <cell r="P411">
            <v>0.25</v>
          </cell>
          <cell r="Q411">
            <v>218</v>
          </cell>
          <cell r="R411">
            <v>0.98753000000000002</v>
          </cell>
          <cell r="S411">
            <v>1.01325</v>
          </cell>
          <cell r="T411">
            <v>15</v>
          </cell>
          <cell r="U411" t="str">
            <v>Gauge</v>
          </cell>
          <cell r="V411" t="str">
            <v>NX-19 GCN</v>
          </cell>
          <cell r="W411" t="str">
            <v>REMI Pulse</v>
          </cell>
          <cell r="X411" t="str">
            <v>None</v>
          </cell>
          <cell r="Y411" t="str">
            <v>Daily</v>
          </cell>
          <cell r="Z411" t="str">
            <v>Daily</v>
          </cell>
          <cell r="AC411" t="str">
            <v>Daily</v>
          </cell>
          <cell r="AD411" t="str">
            <v>MTR Estimation (Last Good Value)</v>
          </cell>
          <cell r="AE411" t="str">
            <v>1.3 Factor</v>
          </cell>
          <cell r="AF411" t="str">
            <v>Daily</v>
          </cell>
          <cell r="AG411">
            <v>0</v>
          </cell>
          <cell r="AK411">
            <v>1</v>
          </cell>
          <cell r="AL411">
            <v>4</v>
          </cell>
          <cell r="AN411">
            <v>40</v>
          </cell>
          <cell r="AO411">
            <v>-10</v>
          </cell>
          <cell r="AP411" t="str">
            <v>Area</v>
          </cell>
          <cell r="AQ411" t="str">
            <v>Area</v>
          </cell>
          <cell r="AR411">
            <v>60</v>
          </cell>
          <cell r="AS411" t="str">
            <v>None</v>
          </cell>
          <cell r="AT411">
            <v>1</v>
          </cell>
          <cell r="AU411">
            <v>1</v>
          </cell>
          <cell r="AV411">
            <v>7</v>
          </cell>
          <cell r="AW411">
            <v>7</v>
          </cell>
          <cell r="AX411">
            <v>7</v>
          </cell>
          <cell r="AY411">
            <v>7</v>
          </cell>
        </row>
        <row r="412">
          <cell r="A412">
            <v>400318</v>
          </cell>
          <cell r="B412">
            <v>400318</v>
          </cell>
          <cell r="C412" t="str">
            <v>SGM00000317DA</v>
          </cell>
          <cell r="D412" t="str">
            <v>COMUNE DI CECCANO 1-2 PR</v>
          </cell>
          <cell r="E412" t="str">
            <v>SC009</v>
          </cell>
          <cell r="F412" t="str">
            <v>II-AOP Cabina Snam Paliano</v>
          </cell>
          <cell r="H412" t="str">
            <v>DMDU</v>
          </cell>
          <cell r="I412" t="str">
            <v>FR</v>
          </cell>
          <cell r="K412" t="str">
            <v>Pulse Meter</v>
          </cell>
          <cell r="L412" t="str">
            <v>Deliveries</v>
          </cell>
          <cell r="M412" t="str">
            <v>PD Chart</v>
          </cell>
          <cell r="N412">
            <v>0.25</v>
          </cell>
          <cell r="O412">
            <v>0.25</v>
          </cell>
          <cell r="P412">
            <v>0.25</v>
          </cell>
          <cell r="Q412">
            <v>200</v>
          </cell>
          <cell r="R412">
            <v>0.98963000000000001</v>
          </cell>
          <cell r="S412">
            <v>1.01325</v>
          </cell>
          <cell r="T412">
            <v>15</v>
          </cell>
          <cell r="U412" t="str">
            <v>Gauge</v>
          </cell>
          <cell r="V412" t="str">
            <v>NX-19 GCN</v>
          </cell>
          <cell r="W412" t="str">
            <v>REMI Pulse</v>
          </cell>
          <cell r="X412" t="str">
            <v>Recalculate Energy</v>
          </cell>
          <cell r="Y412" t="str">
            <v>Daily</v>
          </cell>
          <cell r="Z412" t="str">
            <v>Daily</v>
          </cell>
          <cell r="AA412" t="str">
            <v>FIORENTINI</v>
          </cell>
          <cell r="AB412" t="str">
            <v>FIOMEC 12 TS</v>
          </cell>
          <cell r="AC412" t="str">
            <v>Daily</v>
          </cell>
          <cell r="AD412" t="str">
            <v>MTR Estimation (Last Good Value)</v>
          </cell>
          <cell r="AE412" t="str">
            <v>Alternate Meter Profile</v>
          </cell>
          <cell r="AF412" t="str">
            <v>Monthly</v>
          </cell>
          <cell r="AG412">
            <v>276</v>
          </cell>
          <cell r="AK412">
            <v>1</v>
          </cell>
          <cell r="AL412">
            <v>6</v>
          </cell>
          <cell r="AN412">
            <v>40</v>
          </cell>
          <cell r="AO412">
            <v>-10</v>
          </cell>
          <cell r="AP412" t="str">
            <v>Area</v>
          </cell>
          <cell r="AQ412" t="str">
            <v>Area</v>
          </cell>
          <cell r="AR412">
            <v>60</v>
          </cell>
          <cell r="AS412" t="str">
            <v>None</v>
          </cell>
          <cell r="AT412">
            <v>2</v>
          </cell>
          <cell r="AU412">
            <v>1</v>
          </cell>
          <cell r="AV412">
            <v>7</v>
          </cell>
          <cell r="AW412">
            <v>7</v>
          </cell>
          <cell r="AX412">
            <v>7</v>
          </cell>
          <cell r="AY412">
            <v>7</v>
          </cell>
        </row>
        <row r="413">
          <cell r="A413">
            <v>400319</v>
          </cell>
          <cell r="B413">
            <v>400319</v>
          </cell>
          <cell r="C413" t="str">
            <v>SGM00400319D</v>
          </cell>
          <cell r="D413" t="str">
            <v>COMUNE DI STRANGOLAGALLI</v>
          </cell>
          <cell r="E413" t="str">
            <v>SC009</v>
          </cell>
          <cell r="F413" t="str">
            <v>II-AOP Cabina Snam Paliano</v>
          </cell>
          <cell r="H413" t="str">
            <v>DMDU</v>
          </cell>
          <cell r="I413" t="str">
            <v>FR</v>
          </cell>
          <cell r="K413" t="str">
            <v>Pulse Meter</v>
          </cell>
          <cell r="L413" t="str">
            <v>Deliveries</v>
          </cell>
          <cell r="M413" t="str">
            <v>PD Chart</v>
          </cell>
          <cell r="N413">
            <v>0.25</v>
          </cell>
          <cell r="O413">
            <v>0.25</v>
          </cell>
          <cell r="P413">
            <v>0.25</v>
          </cell>
          <cell r="Q413">
            <v>151</v>
          </cell>
          <cell r="R413">
            <v>0.99536999999999998</v>
          </cell>
          <cell r="S413">
            <v>1.01325</v>
          </cell>
          <cell r="T413">
            <v>15</v>
          </cell>
          <cell r="U413" t="str">
            <v>Gauge</v>
          </cell>
          <cell r="V413" t="str">
            <v>NX-19 GCN</v>
          </cell>
          <cell r="W413" t="str">
            <v>REMI Pulse</v>
          </cell>
          <cell r="X413" t="str">
            <v>Recalculate Energy</v>
          </cell>
          <cell r="Y413" t="str">
            <v>Daily</v>
          </cell>
          <cell r="Z413" t="str">
            <v>Daily</v>
          </cell>
          <cell r="AA413" t="str">
            <v>FIMIGAS</v>
          </cell>
          <cell r="AB413" t="str">
            <v>VESCOM 3C</v>
          </cell>
          <cell r="AC413" t="str">
            <v>Daily</v>
          </cell>
          <cell r="AD413" t="str">
            <v>MTR Estimation (Last Good Value)</v>
          </cell>
          <cell r="AE413" t="str">
            <v>None</v>
          </cell>
          <cell r="AF413" t="str">
            <v>Monthly</v>
          </cell>
          <cell r="AG413">
            <v>23</v>
          </cell>
          <cell r="AK413">
            <v>1</v>
          </cell>
          <cell r="AL413">
            <v>4</v>
          </cell>
          <cell r="AN413">
            <v>40</v>
          </cell>
          <cell r="AO413">
            <v>-10</v>
          </cell>
          <cell r="AP413" t="str">
            <v>Area</v>
          </cell>
          <cell r="AQ413" t="str">
            <v>Area</v>
          </cell>
          <cell r="AR413">
            <v>60</v>
          </cell>
          <cell r="AS413" t="str">
            <v>None</v>
          </cell>
          <cell r="AT413">
            <v>2</v>
          </cell>
          <cell r="AU413">
            <v>1</v>
          </cell>
          <cell r="AV413">
            <v>7</v>
          </cell>
          <cell r="AW413">
            <v>7</v>
          </cell>
          <cell r="AX413">
            <v>7</v>
          </cell>
          <cell r="AY413">
            <v>7</v>
          </cell>
        </row>
        <row r="414">
          <cell r="A414">
            <v>400320</v>
          </cell>
          <cell r="B414">
            <v>400320</v>
          </cell>
          <cell r="C414" t="str">
            <v>CEL00400320D</v>
          </cell>
          <cell r="D414" t="str">
            <v>COMUNE DI PESCOSOLIDO</v>
          </cell>
          <cell r="E414" t="str">
            <v>SC008</v>
          </cell>
          <cell r="F414" t="str">
            <v>AOP cabina di Roccasecca</v>
          </cell>
          <cell r="H414" t="str">
            <v>DMDU</v>
          </cell>
          <cell r="I414" t="str">
            <v>FRC</v>
          </cell>
          <cell r="K414" t="str">
            <v>Pulse Meter</v>
          </cell>
          <cell r="L414" t="str">
            <v>Deliveries</v>
          </cell>
          <cell r="M414" t="str">
            <v>PD Chart</v>
          </cell>
          <cell r="N414">
            <v>0.25</v>
          </cell>
          <cell r="O414">
            <v>0.25</v>
          </cell>
          <cell r="P414">
            <v>0.25</v>
          </cell>
          <cell r="Q414">
            <v>630</v>
          </cell>
          <cell r="R414">
            <v>0.94067000000000001</v>
          </cell>
          <cell r="S414">
            <v>1.01325</v>
          </cell>
          <cell r="T414">
            <v>15</v>
          </cell>
          <cell r="U414" t="str">
            <v>Gauge</v>
          </cell>
          <cell r="V414" t="str">
            <v>NX-19 GCN</v>
          </cell>
          <cell r="W414" t="str">
            <v>REMI Pulse</v>
          </cell>
          <cell r="X414" t="str">
            <v>Recalculate Energy</v>
          </cell>
          <cell r="Y414" t="str">
            <v>Daily</v>
          </cell>
          <cell r="Z414" t="str">
            <v>Daily</v>
          </cell>
          <cell r="AA414" t="str">
            <v>SCHLUMBERGER</v>
          </cell>
          <cell r="AB414" t="str">
            <v>COMPLEX 151005</v>
          </cell>
          <cell r="AC414" t="str">
            <v>Daily</v>
          </cell>
          <cell r="AD414" t="str">
            <v>MTR Estimation (Last Good Value)</v>
          </cell>
          <cell r="AE414" t="str">
            <v>Alternate Meter Profile</v>
          </cell>
          <cell r="AF414" t="str">
            <v>Monthly</v>
          </cell>
          <cell r="AG414">
            <v>1</v>
          </cell>
          <cell r="AK414">
            <v>1</v>
          </cell>
          <cell r="AL414">
            <v>6</v>
          </cell>
          <cell r="AN414">
            <v>40</v>
          </cell>
          <cell r="AO414">
            <v>-10</v>
          </cell>
          <cell r="AP414" t="str">
            <v>Area</v>
          </cell>
          <cell r="AQ414" t="str">
            <v>Area</v>
          </cell>
          <cell r="AR414">
            <v>60</v>
          </cell>
          <cell r="AS414" t="str">
            <v>None</v>
          </cell>
          <cell r="AT414">
            <v>2</v>
          </cell>
          <cell r="AU414">
            <v>2</v>
          </cell>
          <cell r="AV414">
            <v>7</v>
          </cell>
          <cell r="AW414">
            <v>7</v>
          </cell>
          <cell r="AX414">
            <v>7</v>
          </cell>
          <cell r="AY414">
            <v>7</v>
          </cell>
        </row>
        <row r="415">
          <cell r="A415">
            <v>400321</v>
          </cell>
          <cell r="B415">
            <v>400321</v>
          </cell>
          <cell r="C415" t="str">
            <v>SGM00400321D</v>
          </cell>
          <cell r="D415" t="str">
            <v>DECORAL ROMA</v>
          </cell>
          <cell r="E415" t="str">
            <v>SC009</v>
          </cell>
          <cell r="F415" t="str">
            <v>II-AOP Cabina Snam Paliano</v>
          </cell>
          <cell r="G415" t="str">
            <v>EDISON SPA</v>
          </cell>
          <cell r="H415" t="str">
            <v>NDM</v>
          </cell>
          <cell r="I415" t="str">
            <v>FR</v>
          </cell>
          <cell r="K415" t="str">
            <v>Pulse Meter</v>
          </cell>
          <cell r="L415" t="str">
            <v>Deliveries</v>
          </cell>
          <cell r="M415" t="str">
            <v>PD Chart</v>
          </cell>
          <cell r="N415">
            <v>0.25</v>
          </cell>
          <cell r="O415">
            <v>0.25</v>
          </cell>
          <cell r="P415">
            <v>0.25</v>
          </cell>
          <cell r="Q415">
            <v>220</v>
          </cell>
          <cell r="R415">
            <v>0.98729999999999996</v>
          </cell>
          <cell r="S415">
            <v>1.01325</v>
          </cell>
          <cell r="T415">
            <v>15</v>
          </cell>
          <cell r="U415" t="str">
            <v>Gauge</v>
          </cell>
          <cell r="V415" t="str">
            <v>NX-19 GCN</v>
          </cell>
          <cell r="W415" t="str">
            <v>REMI Pulse</v>
          </cell>
          <cell r="X415" t="str">
            <v>Recalculate Energy</v>
          </cell>
          <cell r="Y415" t="str">
            <v>Daily</v>
          </cell>
          <cell r="Z415" t="str">
            <v>Daily</v>
          </cell>
          <cell r="AA415" t="str">
            <v>ITI 555</v>
          </cell>
          <cell r="AC415" t="str">
            <v>Daily</v>
          </cell>
          <cell r="AD415" t="str">
            <v>MTR Estimation (Last Good Value)</v>
          </cell>
          <cell r="AE415" t="str">
            <v>1.3 Factor</v>
          </cell>
          <cell r="AF415" t="str">
            <v>Monthly</v>
          </cell>
          <cell r="AG415">
            <v>0</v>
          </cell>
          <cell r="AK415">
            <v>1</v>
          </cell>
          <cell r="AL415">
            <v>6</v>
          </cell>
          <cell r="AN415">
            <v>40</v>
          </cell>
          <cell r="AO415">
            <v>-10</v>
          </cell>
          <cell r="AP415" t="str">
            <v>Area</v>
          </cell>
          <cell r="AQ415" t="str">
            <v>Area</v>
          </cell>
          <cell r="AR415">
            <v>60</v>
          </cell>
          <cell r="AS415" t="str">
            <v>None</v>
          </cell>
          <cell r="AT415">
            <v>1</v>
          </cell>
          <cell r="AU415">
            <v>1</v>
          </cell>
          <cell r="AV415">
            <v>7</v>
          </cell>
          <cell r="AW415">
            <v>7</v>
          </cell>
          <cell r="AX415">
            <v>7</v>
          </cell>
          <cell r="AY415">
            <v>7</v>
          </cell>
        </row>
        <row r="416">
          <cell r="A416">
            <v>400322</v>
          </cell>
          <cell r="B416">
            <v>400322</v>
          </cell>
          <cell r="C416" t="str">
            <v>SGM00400322DA</v>
          </cell>
          <cell r="D416" t="str">
            <v>E.P. SISTEMI</v>
          </cell>
          <cell r="E416" t="str">
            <v>SC009</v>
          </cell>
          <cell r="F416" t="str">
            <v>II-AOP Cabina Snam Paliano</v>
          </cell>
          <cell r="H416" t="str">
            <v>DMMUC</v>
          </cell>
          <cell r="I416" t="str">
            <v>RM</v>
          </cell>
          <cell r="K416" t="str">
            <v>Pulse Meter</v>
          </cell>
          <cell r="L416" t="str">
            <v>Deliveries</v>
          </cell>
          <cell r="M416" t="str">
            <v>PD Chart</v>
          </cell>
          <cell r="N416">
            <v>0.25</v>
          </cell>
          <cell r="O416">
            <v>0.25</v>
          </cell>
          <cell r="P416">
            <v>0.25</v>
          </cell>
          <cell r="Q416">
            <v>218</v>
          </cell>
          <cell r="R416">
            <v>0.98753000000000002</v>
          </cell>
          <cell r="S416">
            <v>1.01325</v>
          </cell>
          <cell r="T416">
            <v>15</v>
          </cell>
          <cell r="U416" t="str">
            <v>Gauge</v>
          </cell>
          <cell r="V416" t="str">
            <v>NX-19 GCN</v>
          </cell>
          <cell r="W416" t="str">
            <v>REMI Pulse</v>
          </cell>
          <cell r="X416" t="str">
            <v>None</v>
          </cell>
          <cell r="Y416" t="str">
            <v>Daily</v>
          </cell>
          <cell r="Z416" t="str">
            <v>Daily</v>
          </cell>
          <cell r="AC416" t="str">
            <v>Daily</v>
          </cell>
          <cell r="AD416" t="str">
            <v>MTR Estimation (Last Good Value)</v>
          </cell>
          <cell r="AE416" t="str">
            <v>1.3 Factor</v>
          </cell>
          <cell r="AF416" t="str">
            <v>Daily</v>
          </cell>
          <cell r="AG416">
            <v>0</v>
          </cell>
          <cell r="AK416">
            <v>1</v>
          </cell>
          <cell r="AL416">
            <v>4</v>
          </cell>
          <cell r="AN416">
            <v>40</v>
          </cell>
          <cell r="AO416">
            <v>-10</v>
          </cell>
          <cell r="AP416" t="str">
            <v>Area</v>
          </cell>
          <cell r="AQ416" t="str">
            <v>Area</v>
          </cell>
          <cell r="AR416">
            <v>60</v>
          </cell>
          <cell r="AS416" t="str">
            <v>None</v>
          </cell>
          <cell r="AT416">
            <v>1</v>
          </cell>
          <cell r="AU416">
            <v>1</v>
          </cell>
          <cell r="AV416">
            <v>7</v>
          </cell>
          <cell r="AW416">
            <v>7</v>
          </cell>
          <cell r="AX416">
            <v>7</v>
          </cell>
          <cell r="AY416">
            <v>7</v>
          </cell>
        </row>
        <row r="417">
          <cell r="A417">
            <v>400323</v>
          </cell>
          <cell r="B417">
            <v>400323</v>
          </cell>
          <cell r="C417" t="str">
            <v>SGM00400322DA</v>
          </cell>
          <cell r="D417" t="str">
            <v>E.P. SISTEMI</v>
          </cell>
          <cell r="E417" t="str">
            <v>SC009</v>
          </cell>
          <cell r="F417" t="str">
            <v>II-AOP Cabina Snam Paliano</v>
          </cell>
          <cell r="H417" t="str">
            <v>DMMUC</v>
          </cell>
          <cell r="I417" t="str">
            <v>RM</v>
          </cell>
          <cell r="K417" t="str">
            <v>Pulse Meter</v>
          </cell>
          <cell r="L417" t="str">
            <v>Deliveries</v>
          </cell>
          <cell r="M417" t="str">
            <v>PD Chart</v>
          </cell>
          <cell r="N417">
            <v>0.25</v>
          </cell>
          <cell r="O417">
            <v>0.25</v>
          </cell>
          <cell r="P417">
            <v>0.25</v>
          </cell>
          <cell r="Q417">
            <v>218</v>
          </cell>
          <cell r="R417">
            <v>0.98753000000000002</v>
          </cell>
          <cell r="S417">
            <v>1.01325</v>
          </cell>
          <cell r="T417">
            <v>15</v>
          </cell>
          <cell r="U417" t="str">
            <v>Gauge</v>
          </cell>
          <cell r="V417" t="str">
            <v>NX-19 GCN</v>
          </cell>
          <cell r="W417" t="str">
            <v>REMI Pulse</v>
          </cell>
          <cell r="X417" t="str">
            <v>None</v>
          </cell>
          <cell r="Y417" t="str">
            <v>Daily</v>
          </cell>
          <cell r="Z417" t="str">
            <v>Daily</v>
          </cell>
          <cell r="AC417" t="str">
            <v>Daily</v>
          </cell>
          <cell r="AD417" t="str">
            <v>MTR Estimation (Last Good Value)</v>
          </cell>
          <cell r="AE417" t="str">
            <v>1.3 Factor</v>
          </cell>
          <cell r="AF417" t="str">
            <v>Monthly</v>
          </cell>
          <cell r="AG417">
            <v>0</v>
          </cell>
          <cell r="AK417">
            <v>1</v>
          </cell>
          <cell r="AL417">
            <v>4</v>
          </cell>
          <cell r="AN417">
            <v>40</v>
          </cell>
          <cell r="AO417">
            <v>-10</v>
          </cell>
          <cell r="AP417" t="str">
            <v>Area</v>
          </cell>
          <cell r="AQ417" t="str">
            <v>Area</v>
          </cell>
          <cell r="AR417">
            <v>60</v>
          </cell>
          <cell r="AS417" t="str">
            <v>None</v>
          </cell>
          <cell r="AT417">
            <v>1</v>
          </cell>
          <cell r="AU417">
            <v>1</v>
          </cell>
          <cell r="AV417">
            <v>7</v>
          </cell>
          <cell r="AW417">
            <v>7</v>
          </cell>
          <cell r="AX417">
            <v>7</v>
          </cell>
          <cell r="AY417">
            <v>7</v>
          </cell>
        </row>
        <row r="418">
          <cell r="A418">
            <v>400324</v>
          </cell>
          <cell r="B418">
            <v>400324</v>
          </cell>
          <cell r="C418" t="str">
            <v>SGM00400324D</v>
          </cell>
          <cell r="D418" t="str">
            <v>ACS DOBFAR</v>
          </cell>
          <cell r="E418" t="str">
            <v>SC009</v>
          </cell>
          <cell r="F418" t="str">
            <v>II-AOP Cabina Snam Paliano</v>
          </cell>
          <cell r="G418" t="str">
            <v>ENEL TRADE (SHIPPER)</v>
          </cell>
          <cell r="H418" t="str">
            <v>DMDU</v>
          </cell>
          <cell r="I418" t="str">
            <v>FR</v>
          </cell>
          <cell r="K418" t="str">
            <v>Pulse Meter</v>
          </cell>
          <cell r="L418" t="str">
            <v>Deliveries</v>
          </cell>
          <cell r="M418" t="str">
            <v>PD Chart</v>
          </cell>
          <cell r="N418">
            <v>0.25</v>
          </cell>
          <cell r="O418">
            <v>0.25</v>
          </cell>
          <cell r="P418">
            <v>0.25</v>
          </cell>
          <cell r="Q418">
            <v>210</v>
          </cell>
          <cell r="R418">
            <v>0.98846000000000001</v>
          </cell>
          <cell r="S418">
            <v>1.01325</v>
          </cell>
          <cell r="T418">
            <v>15</v>
          </cell>
          <cell r="U418" t="str">
            <v>Gauge</v>
          </cell>
          <cell r="V418" t="str">
            <v>NX-19 GCN</v>
          </cell>
          <cell r="W418" t="str">
            <v>REMI Pulse</v>
          </cell>
          <cell r="X418" t="str">
            <v>Recalculate Energy</v>
          </cell>
          <cell r="Y418" t="str">
            <v>Daily</v>
          </cell>
          <cell r="Z418" t="str">
            <v>Daily</v>
          </cell>
          <cell r="AA418" t="str">
            <v>FLOWTI</v>
          </cell>
          <cell r="AB418" t="str">
            <v>T 600</v>
          </cell>
          <cell r="AC418" t="str">
            <v>Daily</v>
          </cell>
          <cell r="AD418" t="str">
            <v>MTR Estimation (Last Good Value)</v>
          </cell>
          <cell r="AE418" t="str">
            <v>1.3 Factor</v>
          </cell>
          <cell r="AF418" t="str">
            <v>Monthly</v>
          </cell>
          <cell r="AG418">
            <v>0</v>
          </cell>
          <cell r="AK418">
            <v>1</v>
          </cell>
          <cell r="AL418">
            <v>60</v>
          </cell>
          <cell r="AN418">
            <v>40</v>
          </cell>
          <cell r="AO418">
            <v>-10</v>
          </cell>
          <cell r="AP418" t="str">
            <v>Area</v>
          </cell>
          <cell r="AQ418" t="str">
            <v>Area</v>
          </cell>
          <cell r="AR418">
            <v>60</v>
          </cell>
          <cell r="AS418" t="str">
            <v>None</v>
          </cell>
          <cell r="AT418">
            <v>1</v>
          </cell>
          <cell r="AU418">
            <v>1</v>
          </cell>
          <cell r="AV418">
            <v>7</v>
          </cell>
          <cell r="AW418">
            <v>7</v>
          </cell>
          <cell r="AX418">
            <v>7</v>
          </cell>
          <cell r="AY418">
            <v>7</v>
          </cell>
        </row>
        <row r="419">
          <cell r="A419">
            <v>400325</v>
          </cell>
          <cell r="B419">
            <v>400325</v>
          </cell>
          <cell r="C419" t="str">
            <v>CEL00400325D</v>
          </cell>
          <cell r="D419" t="str">
            <v>COMUNE DI CANISTRO</v>
          </cell>
          <cell r="E419" t="str">
            <v>E018</v>
          </cell>
          <cell r="F419" t="str">
            <v>Metanodotto Cellino-Bussi 8" (Bussi Termoelettrica)</v>
          </cell>
          <cell r="H419" t="str">
            <v>DMMUC</v>
          </cell>
          <cell r="I419" t="str">
            <v>AQ</v>
          </cell>
          <cell r="J419" t="str">
            <v>Edison T&amp;S</v>
          </cell>
          <cell r="K419" t="str">
            <v>Pulse Meter</v>
          </cell>
          <cell r="L419" t="str">
            <v>Deliveries</v>
          </cell>
          <cell r="M419" t="str">
            <v>PD Chart</v>
          </cell>
          <cell r="N419">
            <v>0.25</v>
          </cell>
          <cell r="O419">
            <v>0.25</v>
          </cell>
          <cell r="P419">
            <v>0.25</v>
          </cell>
          <cell r="Q419">
            <v>0</v>
          </cell>
          <cell r="R419">
            <v>1.01325</v>
          </cell>
          <cell r="S419">
            <v>1.01325</v>
          </cell>
          <cell r="T419">
            <v>15</v>
          </cell>
          <cell r="U419" t="str">
            <v>Gauge</v>
          </cell>
          <cell r="V419" t="str">
            <v>NX-19 GCN</v>
          </cell>
          <cell r="W419" t="str">
            <v>REMI Pulse</v>
          </cell>
          <cell r="X419" t="str">
            <v>Recalculate Energy</v>
          </cell>
          <cell r="Y419" t="str">
            <v>Daily</v>
          </cell>
          <cell r="Z419" t="str">
            <v>Sampled</v>
          </cell>
          <cell r="AC419" t="str">
            <v>Daily</v>
          </cell>
          <cell r="AD419" t="str">
            <v>MTR Estimation (Last Good Value)</v>
          </cell>
          <cell r="AE419" t="str">
            <v>Alternate Meter Profile</v>
          </cell>
          <cell r="AF419" t="str">
            <v>Monthly</v>
          </cell>
          <cell r="AG419">
            <v>1</v>
          </cell>
          <cell r="AK419">
            <v>1</v>
          </cell>
          <cell r="AL419">
            <v>4</v>
          </cell>
          <cell r="AN419">
            <v>40</v>
          </cell>
          <cell r="AO419">
            <v>-10</v>
          </cell>
          <cell r="AP419" t="str">
            <v>Area</v>
          </cell>
          <cell r="AQ419" t="str">
            <v>Area</v>
          </cell>
          <cell r="AR419">
            <v>60</v>
          </cell>
          <cell r="AS419" t="str">
            <v>None</v>
          </cell>
          <cell r="AT419">
            <v>1</v>
          </cell>
          <cell r="AU419">
            <v>1</v>
          </cell>
          <cell r="AV419">
            <v>7</v>
          </cell>
          <cell r="AW419">
            <v>7</v>
          </cell>
          <cell r="AX419">
            <v>7</v>
          </cell>
          <cell r="AY419">
            <v>7</v>
          </cell>
        </row>
        <row r="420">
          <cell r="A420">
            <v>400326</v>
          </cell>
          <cell r="B420">
            <v>400326</v>
          </cell>
          <cell r="C420" t="str">
            <v>CEL00400326D</v>
          </cell>
          <cell r="D420" t="str">
            <v>COMUNE DI CIVITELLA ROVETO</v>
          </cell>
          <cell r="E420" t="str">
            <v>E018</v>
          </cell>
          <cell r="F420" t="str">
            <v>Metanodotto Cellino-Bussi 8" (Bussi Termoelettrica)</v>
          </cell>
          <cell r="H420" t="str">
            <v>DMDU</v>
          </cell>
          <cell r="I420" t="str">
            <v>AQ</v>
          </cell>
          <cell r="J420" t="str">
            <v>Edison T&amp;S</v>
          </cell>
          <cell r="K420" t="str">
            <v>Pulse Meter</v>
          </cell>
          <cell r="L420" t="str">
            <v>Deliveries</v>
          </cell>
          <cell r="M420" t="str">
            <v>PD Chart</v>
          </cell>
          <cell r="N420">
            <v>0.25</v>
          </cell>
          <cell r="O420">
            <v>0.25</v>
          </cell>
          <cell r="P420">
            <v>0.25</v>
          </cell>
          <cell r="Q420">
            <v>0</v>
          </cell>
          <cell r="R420">
            <v>1.01325</v>
          </cell>
          <cell r="S420">
            <v>1.01325</v>
          </cell>
          <cell r="T420">
            <v>15</v>
          </cell>
          <cell r="U420" t="str">
            <v>Gauge</v>
          </cell>
          <cell r="V420" t="str">
            <v>NX-19 GCN</v>
          </cell>
          <cell r="W420" t="str">
            <v>REMI Pulse</v>
          </cell>
          <cell r="X420" t="str">
            <v>Recalculate Energy</v>
          </cell>
          <cell r="Y420" t="str">
            <v>Daily</v>
          </cell>
          <cell r="Z420" t="str">
            <v>Sampled</v>
          </cell>
          <cell r="AC420" t="str">
            <v>Daily</v>
          </cell>
          <cell r="AD420" t="str">
            <v>MTR Estimation (Last Good Value)</v>
          </cell>
          <cell r="AE420" t="str">
            <v>Alternate Meter Profile</v>
          </cell>
          <cell r="AF420" t="str">
            <v>Daily</v>
          </cell>
          <cell r="AG420">
            <v>0</v>
          </cell>
          <cell r="AK420">
            <v>1</v>
          </cell>
          <cell r="AL420">
            <v>6</v>
          </cell>
          <cell r="AN420">
            <v>40</v>
          </cell>
          <cell r="AO420">
            <v>-10</v>
          </cell>
          <cell r="AP420" t="str">
            <v>Area</v>
          </cell>
          <cell r="AQ420" t="str">
            <v>Area</v>
          </cell>
          <cell r="AR420">
            <v>60</v>
          </cell>
          <cell r="AS420" t="str">
            <v>None</v>
          </cell>
          <cell r="AT420">
            <v>1</v>
          </cell>
          <cell r="AU420">
            <v>1</v>
          </cell>
          <cell r="AV420">
            <v>7</v>
          </cell>
          <cell r="AW420">
            <v>7</v>
          </cell>
          <cell r="AX420">
            <v>7</v>
          </cell>
          <cell r="AY420">
            <v>7</v>
          </cell>
        </row>
        <row r="421">
          <cell r="A421">
            <v>400327</v>
          </cell>
          <cell r="B421">
            <v>400327</v>
          </cell>
          <cell r="C421" t="str">
            <v>SGM00400327D</v>
          </cell>
          <cell r="D421" t="str">
            <v>SADORI FUEL</v>
          </cell>
          <cell r="E421" t="str">
            <v>SC009</v>
          </cell>
          <cell r="F421" t="str">
            <v>II-AOP Cabina Snam Paliano</v>
          </cell>
          <cell r="H421" t="str">
            <v>DMDU</v>
          </cell>
          <cell r="I421" t="str">
            <v>FR</v>
          </cell>
          <cell r="K421" t="str">
            <v>Pulse Meter</v>
          </cell>
          <cell r="L421" t="str">
            <v>Deliveries</v>
          </cell>
          <cell r="M421" t="str">
            <v>PD Chart</v>
          </cell>
          <cell r="N421">
            <v>0.25</v>
          </cell>
          <cell r="O421">
            <v>0.25</v>
          </cell>
          <cell r="P421">
            <v>0.25</v>
          </cell>
          <cell r="Q421">
            <v>255</v>
          </cell>
          <cell r="R421">
            <v>0.98323000000000005</v>
          </cell>
          <cell r="S421">
            <v>1.01325</v>
          </cell>
          <cell r="T421">
            <v>15</v>
          </cell>
          <cell r="U421" t="str">
            <v>Gauge</v>
          </cell>
          <cell r="V421" t="str">
            <v>NX-19 GCN</v>
          </cell>
          <cell r="W421" t="str">
            <v>REMI Pulse</v>
          </cell>
          <cell r="X421" t="str">
            <v>Recalculate Energy</v>
          </cell>
          <cell r="Y421" t="str">
            <v>Daily</v>
          </cell>
          <cell r="Z421" t="str">
            <v>Daily</v>
          </cell>
          <cell r="AA421" t="str">
            <v>FIORENTINI</v>
          </cell>
          <cell r="AB421" t="str">
            <v>EXPLORER  FT-10</v>
          </cell>
          <cell r="AC421" t="str">
            <v>Daily</v>
          </cell>
          <cell r="AD421" t="str">
            <v>MTR Estimation (Last Good Value)</v>
          </cell>
          <cell r="AE421" t="str">
            <v>1.3 Factor</v>
          </cell>
          <cell r="AF421" t="str">
            <v>Monthly</v>
          </cell>
          <cell r="AG421">
            <v>0</v>
          </cell>
          <cell r="AK421">
            <v>1</v>
          </cell>
          <cell r="AL421">
            <v>60</v>
          </cell>
          <cell r="AN421">
            <v>40</v>
          </cell>
          <cell r="AO421">
            <v>-10</v>
          </cell>
          <cell r="AP421" t="str">
            <v>Area</v>
          </cell>
          <cell r="AQ421" t="str">
            <v>Area</v>
          </cell>
          <cell r="AR421">
            <v>60</v>
          </cell>
          <cell r="AS421" t="str">
            <v>None</v>
          </cell>
          <cell r="AT421">
            <v>1</v>
          </cell>
          <cell r="AU421">
            <v>1</v>
          </cell>
          <cell r="AW421">
            <v>7</v>
          </cell>
          <cell r="AY421">
            <v>7</v>
          </cell>
        </row>
        <row r="422">
          <cell r="A422">
            <v>400329</v>
          </cell>
          <cell r="B422">
            <v>400329</v>
          </cell>
          <cell r="C422" t="str">
            <v>CEL00400329D</v>
          </cell>
          <cell r="D422" t="str">
            <v>METANO SILOS SRL</v>
          </cell>
          <cell r="E422" t="str">
            <v>E021</v>
          </cell>
          <cell r="F422" t="str">
            <v>Ascoli Piceno</v>
          </cell>
          <cell r="H422" t="str">
            <v>DMDU</v>
          </cell>
          <cell r="I422" t="str">
            <v>AP</v>
          </cell>
          <cell r="J422" t="str">
            <v>Edison T&amp;S</v>
          </cell>
          <cell r="K422" t="str">
            <v>Pulse Meter</v>
          </cell>
          <cell r="L422" t="str">
            <v>Deliveries</v>
          </cell>
          <cell r="M422" t="str">
            <v>PD Chart</v>
          </cell>
          <cell r="N422">
            <v>0.25</v>
          </cell>
          <cell r="O422">
            <v>0.25</v>
          </cell>
          <cell r="P422">
            <v>0.25</v>
          </cell>
          <cell r="Q422">
            <v>30</v>
          </cell>
          <cell r="R422">
            <v>0</v>
          </cell>
          <cell r="S422">
            <v>1.01325</v>
          </cell>
          <cell r="T422">
            <v>15</v>
          </cell>
          <cell r="U422" t="str">
            <v>Gauge</v>
          </cell>
          <cell r="V422" t="str">
            <v>NX-19 GCN</v>
          </cell>
          <cell r="W422" t="str">
            <v>REMI Pulse</v>
          </cell>
          <cell r="X422" t="str">
            <v>Recalculate Energy</v>
          </cell>
          <cell r="Y422" t="str">
            <v>Daily</v>
          </cell>
          <cell r="Z422" t="str">
            <v>Sampled</v>
          </cell>
          <cell r="AA422" t="str">
            <v>TARTARINI</v>
          </cell>
          <cell r="AB422" t="str">
            <v>FLOWTI - T600</v>
          </cell>
          <cell r="AC422" t="str">
            <v>Daily</v>
          </cell>
          <cell r="AD422" t="str">
            <v>MTR Estimation (Last Good Value)</v>
          </cell>
          <cell r="AE422" t="str">
            <v>Alternate Meter Profile</v>
          </cell>
          <cell r="AF422" t="str">
            <v>Monthly</v>
          </cell>
          <cell r="AK422">
            <v>1</v>
          </cell>
          <cell r="AL422">
            <v>5</v>
          </cell>
          <cell r="AN422">
            <v>40</v>
          </cell>
          <cell r="AO422">
            <v>-10</v>
          </cell>
          <cell r="AP422" t="str">
            <v>Area</v>
          </cell>
          <cell r="AQ422" t="str">
            <v>Area</v>
          </cell>
          <cell r="AR422">
            <v>60</v>
          </cell>
          <cell r="AS422" t="str">
            <v>None</v>
          </cell>
          <cell r="AT422">
            <v>2</v>
          </cell>
          <cell r="AU422">
            <v>1</v>
          </cell>
          <cell r="AV422">
            <v>7</v>
          </cell>
          <cell r="AW422">
            <v>7</v>
          </cell>
          <cell r="AX422">
            <v>7</v>
          </cell>
          <cell r="AY422">
            <v>7</v>
          </cell>
        </row>
        <row r="423">
          <cell r="A423">
            <v>400332</v>
          </cell>
          <cell r="B423">
            <v>400332</v>
          </cell>
          <cell r="C423" t="str">
            <v>CEL00400332D</v>
          </cell>
          <cell r="D423" t="str">
            <v>COMUNE DI BALSORANO</v>
          </cell>
          <cell r="E423" t="str">
            <v>E018</v>
          </cell>
          <cell r="F423" t="str">
            <v>Metanodotto Cellino-Bussi 8" (Bussi Termoelettrica)</v>
          </cell>
          <cell r="H423" t="str">
            <v>DMDU</v>
          </cell>
          <cell r="I423" t="str">
            <v>AQ</v>
          </cell>
          <cell r="J423" t="str">
            <v>Edison T&amp;S</v>
          </cell>
          <cell r="K423" t="str">
            <v>Pulse Meter</v>
          </cell>
          <cell r="L423" t="str">
            <v>Deliveries</v>
          </cell>
          <cell r="M423" t="str">
            <v>PD Chart</v>
          </cell>
          <cell r="N423">
            <v>0.25</v>
          </cell>
          <cell r="O423">
            <v>0.25</v>
          </cell>
          <cell r="P423">
            <v>0.25</v>
          </cell>
          <cell r="Q423">
            <v>315</v>
          </cell>
          <cell r="R423">
            <v>0.97629999999999995</v>
          </cell>
          <cell r="S423">
            <v>1.01325</v>
          </cell>
          <cell r="T423">
            <v>15</v>
          </cell>
          <cell r="U423" t="str">
            <v>Gauge</v>
          </cell>
          <cell r="V423" t="str">
            <v>NX-19 GCN</v>
          </cell>
          <cell r="W423" t="str">
            <v>REMI Pulse</v>
          </cell>
          <cell r="X423" t="str">
            <v>Recalculate Energy</v>
          </cell>
          <cell r="Y423" t="str">
            <v>Daily</v>
          </cell>
          <cell r="Z423" t="str">
            <v>Sampled</v>
          </cell>
          <cell r="AA423" t="str">
            <v>ITI</v>
          </cell>
          <cell r="AB423" t="str">
            <v>FC2000</v>
          </cell>
          <cell r="AC423" t="str">
            <v>Daily</v>
          </cell>
          <cell r="AD423" t="str">
            <v>MTR Estimation (Last Good Value)</v>
          </cell>
          <cell r="AE423" t="str">
            <v>1.3 Factor</v>
          </cell>
          <cell r="AF423" t="str">
            <v>Monthly</v>
          </cell>
          <cell r="AG423">
            <v>0</v>
          </cell>
          <cell r="AK423">
            <v>1</v>
          </cell>
          <cell r="AL423">
            <v>60</v>
          </cell>
          <cell r="AN423">
            <v>40</v>
          </cell>
          <cell r="AO423">
            <v>-10</v>
          </cell>
          <cell r="AP423" t="str">
            <v>Area</v>
          </cell>
          <cell r="AQ423" t="str">
            <v>Area</v>
          </cell>
          <cell r="AR423">
            <v>60</v>
          </cell>
          <cell r="AS423" t="str">
            <v>None</v>
          </cell>
          <cell r="AT423">
            <v>2</v>
          </cell>
          <cell r="AU423">
            <v>1</v>
          </cell>
          <cell r="AV423">
            <v>7</v>
          </cell>
          <cell r="AW423">
            <v>7</v>
          </cell>
          <cell r="AX423">
            <v>7</v>
          </cell>
          <cell r="AY423">
            <v>7</v>
          </cell>
        </row>
        <row r="424">
          <cell r="A424">
            <v>409100</v>
          </cell>
          <cell r="B424">
            <v>409100</v>
          </cell>
          <cell r="C424" t="str">
            <v>CEL00409100T</v>
          </cell>
          <cell r="D424" t="str">
            <v>R.P.M. SUD S.P.A.</v>
          </cell>
          <cell r="E424" t="str">
            <v>E106</v>
          </cell>
          <cell r="F424" t="str">
            <v>Metanodotto Castelnuovo-S.Nicolò</v>
          </cell>
          <cell r="G424" t="str">
            <v>ENEL TRADE (SHIPPER)</v>
          </cell>
          <cell r="H424" t="str">
            <v>NDM</v>
          </cell>
          <cell r="I424" t="str">
            <v>TE</v>
          </cell>
          <cell r="J424" t="str">
            <v>Edison T&amp;S</v>
          </cell>
          <cell r="K424" t="str">
            <v>Manual Meter</v>
          </cell>
          <cell r="L424" t="str">
            <v>Deliveries</v>
          </cell>
          <cell r="M424" t="str">
            <v>Third-party meter</v>
          </cell>
          <cell r="N424">
            <v>0.25</v>
          </cell>
          <cell r="O424">
            <v>0.25</v>
          </cell>
          <cell r="P424">
            <v>0.25</v>
          </cell>
          <cell r="Q424">
            <v>143</v>
          </cell>
          <cell r="R424">
            <v>0.99631000000000003</v>
          </cell>
          <cell r="S424">
            <v>1.01325</v>
          </cell>
          <cell r="T424">
            <v>15</v>
          </cell>
          <cell r="U424" t="str">
            <v>Gauge</v>
          </cell>
          <cell r="V424" t="str">
            <v>NX-19 GCN</v>
          </cell>
          <cell r="X424" t="str">
            <v>Recalculate Energy</v>
          </cell>
          <cell r="Y424" t="str">
            <v>Daily</v>
          </cell>
          <cell r="Z424" t="str">
            <v>Sampled</v>
          </cell>
          <cell r="AC424" t="str">
            <v>Daily</v>
          </cell>
          <cell r="AD424" t="str">
            <v>MTR Estimation (Last Good Value)</v>
          </cell>
          <cell r="AE424" t="str">
            <v>None</v>
          </cell>
          <cell r="AF424" t="str">
            <v>Monthly</v>
          </cell>
          <cell r="AG424">
            <v>0</v>
          </cell>
        </row>
        <row r="425">
          <cell r="A425">
            <v>431101</v>
          </cell>
          <cell r="B425">
            <v>431101</v>
          </cell>
          <cell r="C425">
            <v>34813400</v>
          </cell>
          <cell r="D425" t="str">
            <v>CAMUZZI TRADE - MOSCUFO/SAN GIOVANNI TEATINO</v>
          </cell>
          <cell r="E425" t="str">
            <v>S11</v>
          </cell>
          <cell r="F425" t="str">
            <v>Benevento</v>
          </cell>
          <cell r="G425" t="str">
            <v>EDISON SPA</v>
          </cell>
          <cell r="H425" t="str">
            <v>DMMUC</v>
          </cell>
          <cell r="J425" t="str">
            <v>SNAM</v>
          </cell>
          <cell r="K425" t="str">
            <v>Pulse Meter</v>
          </cell>
          <cell r="L425" t="str">
            <v>Deliveries</v>
          </cell>
          <cell r="M425" t="str">
            <v>PD Chart</v>
          </cell>
          <cell r="N425">
            <v>0.25</v>
          </cell>
          <cell r="O425">
            <v>0.25</v>
          </cell>
          <cell r="P425">
            <v>0.25</v>
          </cell>
          <cell r="Q425">
            <v>220</v>
          </cell>
          <cell r="R425">
            <v>0.98729999999999996</v>
          </cell>
          <cell r="S425">
            <v>1.01325</v>
          </cell>
          <cell r="T425">
            <v>15</v>
          </cell>
          <cell r="U425" t="str">
            <v>Gauge</v>
          </cell>
          <cell r="V425" t="str">
            <v>NX-19 GCN</v>
          </cell>
          <cell r="W425" t="str">
            <v>REMI Pulse</v>
          </cell>
          <cell r="X425" t="str">
            <v>Recalculate Energy</v>
          </cell>
          <cell r="Y425" t="str">
            <v>Daily</v>
          </cell>
          <cell r="Z425" t="str">
            <v>Sampled</v>
          </cell>
          <cell r="AC425" t="str">
            <v>Daily</v>
          </cell>
          <cell r="AD425" t="str">
            <v>MTR Estimation (Last Good Value)</v>
          </cell>
          <cell r="AE425" t="str">
            <v>None</v>
          </cell>
          <cell r="AF425" t="str">
            <v>Monthly</v>
          </cell>
          <cell r="AG425">
            <v>0</v>
          </cell>
          <cell r="AK425">
            <v>1</v>
          </cell>
          <cell r="AL425">
            <v>6</v>
          </cell>
          <cell r="AN425">
            <v>40</v>
          </cell>
          <cell r="AO425">
            <v>-10</v>
          </cell>
          <cell r="AP425" t="str">
            <v>Area</v>
          </cell>
          <cell r="AQ425" t="str">
            <v>Area</v>
          </cell>
          <cell r="AR425">
            <v>60</v>
          </cell>
          <cell r="AS425" t="str">
            <v>None</v>
          </cell>
          <cell r="AT425">
            <v>1</v>
          </cell>
          <cell r="AU425">
            <v>1</v>
          </cell>
          <cell r="AV425">
            <v>7</v>
          </cell>
          <cell r="AW425">
            <v>7</v>
          </cell>
          <cell r="AX425">
            <v>7</v>
          </cell>
          <cell r="AY425">
            <v>7</v>
          </cell>
        </row>
        <row r="426">
          <cell r="A426">
            <v>460901</v>
          </cell>
          <cell r="B426">
            <v>460901</v>
          </cell>
          <cell r="C426" t="str">
            <v>COL00460901IB</v>
          </cell>
          <cell r="D426" t="str">
            <v>CENTRALE COLLALTO - CONSEGNA A SNAM</v>
          </cell>
          <cell r="E426" t="str">
            <v>LGS5101</v>
          </cell>
          <cell r="F426" t="str">
            <v>SNAM Collalto - Interconnessione e Consegna</v>
          </cell>
          <cell r="H426" t="str">
            <v>DMDU</v>
          </cell>
          <cell r="J426" t="str">
            <v>Edison T&amp;S</v>
          </cell>
          <cell r="K426" t="str">
            <v>Orifice Meter</v>
          </cell>
          <cell r="L426" t="str">
            <v>Interconnection SNAM</v>
          </cell>
          <cell r="M426" t="str">
            <v>Orifice Chart</v>
          </cell>
          <cell r="N426">
            <v>0.25</v>
          </cell>
          <cell r="O426">
            <v>0.25</v>
          </cell>
          <cell r="P426">
            <v>0.25</v>
          </cell>
          <cell r="Q426">
            <v>1</v>
          </cell>
          <cell r="R426">
            <v>1.0125</v>
          </cell>
          <cell r="S426">
            <v>1.01325</v>
          </cell>
          <cell r="T426">
            <v>15</v>
          </cell>
          <cell r="U426" t="str">
            <v>Gauge</v>
          </cell>
          <cell r="V426" t="str">
            <v>NX-19 GCN</v>
          </cell>
          <cell r="W426" t="str">
            <v>REMI Orifice</v>
          </cell>
          <cell r="X426" t="str">
            <v>Recalculate Energy</v>
          </cell>
          <cell r="Y426" t="str">
            <v>Daily</v>
          </cell>
          <cell r="Z426" t="str">
            <v>Sampled</v>
          </cell>
          <cell r="AA426" t="str">
            <v>FIMIGAS</v>
          </cell>
          <cell r="AB426" t="str">
            <v>VESCOM 3B</v>
          </cell>
          <cell r="AC426" t="str">
            <v>Daily</v>
          </cell>
          <cell r="AD426" t="str">
            <v>MTR Estimation (Last Good Value)</v>
          </cell>
          <cell r="AE426" t="str">
            <v>None</v>
          </cell>
          <cell r="AF426" t="str">
            <v>Monthly</v>
          </cell>
          <cell r="AG426">
            <v>0</v>
          </cell>
          <cell r="AH426">
            <v>15</v>
          </cell>
          <cell r="AI426" t="str">
            <v>Corner Tap</v>
          </cell>
          <cell r="AJ426">
            <v>0.5</v>
          </cell>
          <cell r="AK426">
            <v>1</v>
          </cell>
          <cell r="AL426">
            <v>6</v>
          </cell>
          <cell r="AM426">
            <v>200</v>
          </cell>
          <cell r="AN426">
            <v>40</v>
          </cell>
          <cell r="AO426">
            <v>-10</v>
          </cell>
          <cell r="AP426" t="str">
            <v>Area</v>
          </cell>
          <cell r="AQ426" t="str">
            <v>Area</v>
          </cell>
          <cell r="AR426">
            <v>1</v>
          </cell>
          <cell r="AT426">
            <v>1</v>
          </cell>
          <cell r="AU426">
            <v>1</v>
          </cell>
          <cell r="AZ426">
            <v>2</v>
          </cell>
          <cell r="BA426">
            <v>2</v>
          </cell>
          <cell r="BB426">
            <v>2</v>
          </cell>
          <cell r="BC426">
            <v>2</v>
          </cell>
          <cell r="BD426">
            <v>1</v>
          </cell>
          <cell r="BE426">
            <v>1</v>
          </cell>
          <cell r="BF426">
            <v>1</v>
          </cell>
          <cell r="BG426">
            <v>1</v>
          </cell>
        </row>
        <row r="427">
          <cell r="A427">
            <v>485853</v>
          </cell>
          <cell r="B427">
            <v>485853</v>
          </cell>
          <cell r="C427">
            <v>35050101</v>
          </cell>
          <cell r="D427" t="str">
            <v>AUSIMONT S.P.A. - VENEZIA</v>
          </cell>
          <cell r="E427">
            <v>77</v>
          </cell>
          <cell r="F427" t="str">
            <v>Levante 1 e 2</v>
          </cell>
          <cell r="H427" t="str">
            <v>DMMU</v>
          </cell>
          <cell r="I427" t="str">
            <v>VE</v>
          </cell>
          <cell r="J427" t="str">
            <v>SNAM</v>
          </cell>
          <cell r="K427" t="str">
            <v>Manual Meter</v>
          </cell>
          <cell r="L427" t="str">
            <v>Deliveries</v>
          </cell>
          <cell r="M427" t="str">
            <v>In-house meter</v>
          </cell>
          <cell r="N427">
            <v>0.25</v>
          </cell>
          <cell r="O427">
            <v>0.25</v>
          </cell>
          <cell r="P427">
            <v>0.25</v>
          </cell>
          <cell r="Q427">
            <v>0</v>
          </cell>
          <cell r="R427">
            <v>1.01325</v>
          </cell>
          <cell r="S427">
            <v>1.01325</v>
          </cell>
          <cell r="T427">
            <v>15</v>
          </cell>
          <cell r="U427" t="str">
            <v>Gauge</v>
          </cell>
          <cell r="V427" t="str">
            <v>NX-19 GCN</v>
          </cell>
          <cell r="X427" t="str">
            <v>Recalculate Energy</v>
          </cell>
          <cell r="Y427" t="str">
            <v>Daily</v>
          </cell>
          <cell r="Z427" t="str">
            <v>Sampled</v>
          </cell>
          <cell r="AC427" t="str">
            <v>Daily</v>
          </cell>
          <cell r="AD427" t="str">
            <v>MTR Estimation (Last Good Value)</v>
          </cell>
          <cell r="AE427" t="str">
            <v>None</v>
          </cell>
          <cell r="AF427" t="str">
            <v>Monthly</v>
          </cell>
          <cell r="AG427">
            <v>0</v>
          </cell>
        </row>
        <row r="428">
          <cell r="A428">
            <v>534601</v>
          </cell>
          <cell r="B428">
            <v>534601</v>
          </cell>
          <cell r="C428">
            <v>34619503</v>
          </cell>
          <cell r="D428" t="str">
            <v>AGAC - SCANDIANO</v>
          </cell>
          <cell r="E428" t="str">
            <v>S09</v>
          </cell>
          <cell r="F428" t="str">
            <v>Lucera</v>
          </cell>
          <cell r="G428" t="str">
            <v>EDISON SPA</v>
          </cell>
          <cell r="H428" t="str">
            <v>NDM</v>
          </cell>
          <cell r="J428" t="str">
            <v>SNAM</v>
          </cell>
          <cell r="K428" t="str">
            <v>Pulse Meter</v>
          </cell>
          <cell r="L428" t="str">
            <v>Deliveries</v>
          </cell>
          <cell r="M428" t="str">
            <v>PD Chart</v>
          </cell>
          <cell r="N428">
            <v>0.25</v>
          </cell>
          <cell r="O428">
            <v>0.25</v>
          </cell>
          <cell r="P428">
            <v>0.25</v>
          </cell>
          <cell r="Q428">
            <v>79</v>
          </cell>
          <cell r="R428">
            <v>1.0038499999999999</v>
          </cell>
          <cell r="S428">
            <v>1.01325</v>
          </cell>
          <cell r="T428">
            <v>15</v>
          </cell>
          <cell r="U428" t="str">
            <v>Gauge</v>
          </cell>
          <cell r="V428" t="str">
            <v>NX-19 GCN</v>
          </cell>
          <cell r="W428" t="str">
            <v>REMI Pulse</v>
          </cell>
          <cell r="X428" t="str">
            <v>Recalculate Energy</v>
          </cell>
          <cell r="Y428" t="str">
            <v>Daily</v>
          </cell>
          <cell r="Z428" t="str">
            <v>Sampled</v>
          </cell>
          <cell r="AC428" t="str">
            <v>Daily</v>
          </cell>
          <cell r="AD428" t="str">
            <v>MTR Estimation (Last Good Value)</v>
          </cell>
          <cell r="AE428" t="str">
            <v>None</v>
          </cell>
          <cell r="AF428" t="str">
            <v>Monthly</v>
          </cell>
          <cell r="AG428">
            <v>0</v>
          </cell>
          <cell r="AK428">
            <v>1</v>
          </cell>
          <cell r="AL428">
            <v>6</v>
          </cell>
          <cell r="AN428">
            <v>40</v>
          </cell>
          <cell r="AO428">
            <v>-10</v>
          </cell>
          <cell r="AP428" t="str">
            <v>Area</v>
          </cell>
          <cell r="AQ428" t="str">
            <v>Area</v>
          </cell>
          <cell r="AR428">
            <v>60</v>
          </cell>
          <cell r="AS428" t="str">
            <v>None</v>
          </cell>
          <cell r="AT428">
            <v>1</v>
          </cell>
          <cell r="AU428">
            <v>1</v>
          </cell>
          <cell r="AV428">
            <v>6</v>
          </cell>
          <cell r="AW428">
            <v>7</v>
          </cell>
          <cell r="AX428">
            <v>7</v>
          </cell>
          <cell r="AY428">
            <v>7</v>
          </cell>
        </row>
        <row r="429">
          <cell r="A429">
            <v>700001</v>
          </cell>
          <cell r="B429">
            <v>700001</v>
          </cell>
          <cell r="E429" t="str">
            <v>S06</v>
          </cell>
          <cell r="F429" t="str">
            <v>CAMPOBASSO</v>
          </cell>
          <cell r="G429" t="str">
            <v>EDISON SPA</v>
          </cell>
          <cell r="H429" t="str">
            <v>NDM</v>
          </cell>
          <cell r="I429" t="str">
            <v>CB</v>
          </cell>
          <cell r="J429" t="str">
            <v>Edison T&amp;S</v>
          </cell>
          <cell r="K429" t="str">
            <v>Pulse Meter</v>
          </cell>
          <cell r="L429" t="str">
            <v>Deliveries</v>
          </cell>
          <cell r="M429" t="str">
            <v>PD Chart</v>
          </cell>
          <cell r="N429">
            <v>0.25</v>
          </cell>
          <cell r="O429">
            <v>0.25</v>
          </cell>
          <cell r="P429">
            <v>0.25</v>
          </cell>
          <cell r="Q429">
            <v>210</v>
          </cell>
          <cell r="R429">
            <v>0.98846000000000001</v>
          </cell>
          <cell r="S429">
            <v>1.01325</v>
          </cell>
          <cell r="T429">
            <v>15</v>
          </cell>
          <cell r="U429" t="str">
            <v>Gauge</v>
          </cell>
          <cell r="V429" t="str">
            <v>NX-19 GCN</v>
          </cell>
          <cell r="W429" t="str">
            <v>REMI Pulse</v>
          </cell>
          <cell r="X429" t="str">
            <v>Recalculate Energy</v>
          </cell>
          <cell r="Y429" t="str">
            <v>Daily</v>
          </cell>
          <cell r="Z429" t="str">
            <v>Sampled</v>
          </cell>
          <cell r="AC429" t="str">
            <v>Daily</v>
          </cell>
          <cell r="AD429" t="str">
            <v>MTR Estimation (Last Good Value)</v>
          </cell>
          <cell r="AE429" t="str">
            <v>1.3 Factor</v>
          </cell>
          <cell r="AF429" t="str">
            <v>Monthly</v>
          </cell>
          <cell r="AG429">
            <v>0</v>
          </cell>
          <cell r="AK429">
            <v>1</v>
          </cell>
          <cell r="AL429">
            <v>0</v>
          </cell>
          <cell r="AN429">
            <v>0</v>
          </cell>
          <cell r="AO429">
            <v>0</v>
          </cell>
          <cell r="AP429" t="str">
            <v>Native</v>
          </cell>
          <cell r="AQ429" t="str">
            <v>Native</v>
          </cell>
          <cell r="AR429">
            <v>60</v>
          </cell>
          <cell r="AS429" t="str">
            <v>None</v>
          </cell>
          <cell r="AT429">
            <v>2</v>
          </cell>
          <cell r="AU429">
            <v>1</v>
          </cell>
          <cell r="AV429">
            <v>6</v>
          </cell>
          <cell r="AW429">
            <v>7</v>
          </cell>
          <cell r="AX429">
            <v>7</v>
          </cell>
          <cell r="AY429">
            <v>7</v>
          </cell>
        </row>
        <row r="430">
          <cell r="A430">
            <v>700100</v>
          </cell>
          <cell r="B430">
            <v>700100</v>
          </cell>
          <cell r="C430" t="str">
            <v>SGM00700101DA</v>
          </cell>
          <cell r="D430" t="str">
            <v>COMUNE DI SAN VITTORE DEL LAZIO HQ-LQ</v>
          </cell>
          <cell r="E430" t="str">
            <v>SC008</v>
          </cell>
          <cell r="F430" t="str">
            <v>AOP cabina di Roccasecca</v>
          </cell>
          <cell r="G430" t="str">
            <v>EDISON SPA</v>
          </cell>
          <cell r="H430" t="str">
            <v>DMMUC</v>
          </cell>
          <cell r="I430" t="str">
            <v>FR</v>
          </cell>
          <cell r="K430" t="str">
            <v>Pulse Meter</v>
          </cell>
          <cell r="L430" t="str">
            <v>Deliveries</v>
          </cell>
          <cell r="M430" t="str">
            <v>PD Chart</v>
          </cell>
          <cell r="N430">
            <v>0.25</v>
          </cell>
          <cell r="O430">
            <v>0.25</v>
          </cell>
          <cell r="P430">
            <v>0.25</v>
          </cell>
          <cell r="Q430">
            <v>46</v>
          </cell>
          <cell r="R430">
            <v>1.0077700000000001</v>
          </cell>
          <cell r="S430">
            <v>1.01325</v>
          </cell>
          <cell r="T430">
            <v>15</v>
          </cell>
          <cell r="U430" t="str">
            <v>Gauge</v>
          </cell>
          <cell r="V430" t="str">
            <v>NX-19 GCN</v>
          </cell>
          <cell r="W430" t="str">
            <v>REMI Pulse</v>
          </cell>
          <cell r="X430" t="str">
            <v>Recalculate Energy</v>
          </cell>
          <cell r="Y430" t="str">
            <v>Daily</v>
          </cell>
          <cell r="Z430" t="str">
            <v>Daily</v>
          </cell>
          <cell r="AA430" t="str">
            <v>FIORENTINI</v>
          </cell>
          <cell r="AB430" t="str">
            <v>FIOMEC 12TS SK</v>
          </cell>
          <cell r="AC430" t="str">
            <v>Daily</v>
          </cell>
          <cell r="AD430" t="str">
            <v>MTR Estimation (Last Good Value)</v>
          </cell>
          <cell r="AE430" t="str">
            <v>Alternate Meter Profile</v>
          </cell>
          <cell r="AF430" t="str">
            <v>Daily</v>
          </cell>
          <cell r="AG430">
            <v>485</v>
          </cell>
          <cell r="AK430">
            <v>1</v>
          </cell>
          <cell r="AL430">
            <v>6</v>
          </cell>
          <cell r="AN430">
            <v>40</v>
          </cell>
          <cell r="AO430">
            <v>-10</v>
          </cell>
          <cell r="AP430" t="str">
            <v>Area</v>
          </cell>
          <cell r="AQ430" t="str">
            <v>Area</v>
          </cell>
          <cell r="AR430">
            <v>60</v>
          </cell>
          <cell r="AS430" t="str">
            <v>None</v>
          </cell>
          <cell r="AT430">
            <v>1</v>
          </cell>
          <cell r="AU430">
            <v>1</v>
          </cell>
          <cell r="AV430">
            <v>8</v>
          </cell>
          <cell r="AW430">
            <v>7</v>
          </cell>
          <cell r="AX430">
            <v>7</v>
          </cell>
          <cell r="AY430">
            <v>7</v>
          </cell>
        </row>
        <row r="431">
          <cell r="A431">
            <v>700101</v>
          </cell>
          <cell r="B431">
            <v>700101</v>
          </cell>
          <cell r="C431" t="str">
            <v>SGM00700101DA</v>
          </cell>
          <cell r="D431" t="str">
            <v>COMUNE DI SAN VITTORE DEL LAZIO HQ-LQ</v>
          </cell>
          <cell r="E431" t="str">
            <v>SC008</v>
          </cell>
          <cell r="F431" t="str">
            <v>AOP cabina di Roccasecca</v>
          </cell>
          <cell r="G431" t="str">
            <v>EDISON SPA</v>
          </cell>
          <cell r="H431" t="str">
            <v>DMDU</v>
          </cell>
          <cell r="I431" t="str">
            <v>FR</v>
          </cell>
          <cell r="K431" t="str">
            <v>Pulse Meter</v>
          </cell>
          <cell r="L431" t="str">
            <v>Deliveries</v>
          </cell>
          <cell r="M431" t="str">
            <v>PD Chart</v>
          </cell>
          <cell r="N431">
            <v>0.25</v>
          </cell>
          <cell r="O431">
            <v>0.25</v>
          </cell>
          <cell r="P431">
            <v>0.25</v>
          </cell>
          <cell r="Q431">
            <v>46</v>
          </cell>
          <cell r="R431">
            <v>1.0077700000000001</v>
          </cell>
          <cell r="S431">
            <v>1.01325</v>
          </cell>
          <cell r="T431">
            <v>15</v>
          </cell>
          <cell r="U431" t="str">
            <v>Gauge</v>
          </cell>
          <cell r="V431" t="str">
            <v>NX-19 GCN</v>
          </cell>
          <cell r="W431" t="str">
            <v>REMI Pulse</v>
          </cell>
          <cell r="X431" t="str">
            <v>Recalculate Energy</v>
          </cell>
          <cell r="Y431" t="str">
            <v>Daily</v>
          </cell>
          <cell r="Z431" t="str">
            <v>Daily</v>
          </cell>
          <cell r="AA431" t="str">
            <v>FIORENTINI</v>
          </cell>
          <cell r="AB431" t="str">
            <v>FIOMEC 12TS SK</v>
          </cell>
          <cell r="AC431" t="str">
            <v>Daily</v>
          </cell>
          <cell r="AD431" t="str">
            <v>MTR Estimation (Last Good Value)</v>
          </cell>
          <cell r="AE431" t="str">
            <v>Alternate Meter Profile</v>
          </cell>
          <cell r="AF431" t="str">
            <v>Monthly</v>
          </cell>
          <cell r="AG431">
            <v>940</v>
          </cell>
          <cell r="AK431">
            <v>1</v>
          </cell>
          <cell r="AL431">
            <v>6</v>
          </cell>
          <cell r="AN431">
            <v>40</v>
          </cell>
          <cell r="AO431">
            <v>-10</v>
          </cell>
          <cell r="AP431" t="str">
            <v>Area</v>
          </cell>
          <cell r="AQ431" t="str">
            <v>Area</v>
          </cell>
          <cell r="AR431">
            <v>60</v>
          </cell>
          <cell r="AS431" t="str">
            <v>None</v>
          </cell>
          <cell r="AT431">
            <v>1</v>
          </cell>
          <cell r="AU431">
            <v>1</v>
          </cell>
          <cell r="AV431">
            <v>7</v>
          </cell>
          <cell r="AW431">
            <v>7</v>
          </cell>
          <cell r="AX431">
            <v>7</v>
          </cell>
          <cell r="AY431">
            <v>7</v>
          </cell>
        </row>
        <row r="432">
          <cell r="A432">
            <v>700102</v>
          </cell>
          <cell r="B432">
            <v>700102</v>
          </cell>
          <cell r="C432" t="str">
            <v>SGM00700102D</v>
          </cell>
          <cell r="D432" t="str">
            <v>LAFATRE SRL</v>
          </cell>
          <cell r="E432" t="str">
            <v>SC009</v>
          </cell>
          <cell r="F432" t="str">
            <v>II-AOP Cabina Snam Paliano</v>
          </cell>
          <cell r="G432" t="str">
            <v>EDISON SPA</v>
          </cell>
          <cell r="H432" t="str">
            <v>NDM</v>
          </cell>
          <cell r="I432" t="str">
            <v>FR</v>
          </cell>
          <cell r="K432" t="str">
            <v>Pulse Meter</v>
          </cell>
          <cell r="L432" t="str">
            <v>Deliveries</v>
          </cell>
          <cell r="M432" t="str">
            <v>PD Chart</v>
          </cell>
          <cell r="N432">
            <v>0.25</v>
          </cell>
          <cell r="O432">
            <v>0.25</v>
          </cell>
          <cell r="P432">
            <v>0.25</v>
          </cell>
          <cell r="Q432">
            <v>140</v>
          </cell>
          <cell r="R432">
            <v>0.99665999999999999</v>
          </cell>
          <cell r="S432">
            <v>1.01325</v>
          </cell>
          <cell r="T432">
            <v>15</v>
          </cell>
          <cell r="U432" t="str">
            <v>Gauge</v>
          </cell>
          <cell r="V432" t="str">
            <v>NX-19 GCN</v>
          </cell>
          <cell r="W432" t="str">
            <v>REMI Pulse</v>
          </cell>
          <cell r="X432" t="str">
            <v>Recalculate Energy</v>
          </cell>
          <cell r="Y432" t="str">
            <v>Daily</v>
          </cell>
          <cell r="Z432" t="str">
            <v>Daily</v>
          </cell>
          <cell r="AC432" t="str">
            <v>Daily</v>
          </cell>
          <cell r="AD432" t="str">
            <v>MTR Estimation (Last Good Value)</v>
          </cell>
          <cell r="AE432" t="str">
            <v>1.3 Factor</v>
          </cell>
          <cell r="AF432" t="str">
            <v>Monthly</v>
          </cell>
          <cell r="AG432">
            <v>0</v>
          </cell>
          <cell r="AK432">
            <v>1</v>
          </cell>
          <cell r="AL432">
            <v>2.5</v>
          </cell>
          <cell r="AN432">
            <v>40</v>
          </cell>
          <cell r="AO432">
            <v>-10</v>
          </cell>
          <cell r="AP432" t="str">
            <v>Area</v>
          </cell>
          <cell r="AQ432" t="str">
            <v>Area</v>
          </cell>
          <cell r="AR432">
            <v>60</v>
          </cell>
          <cell r="AS432" t="str">
            <v>None</v>
          </cell>
          <cell r="AT432">
            <v>1</v>
          </cell>
          <cell r="AU432">
            <v>1</v>
          </cell>
          <cell r="AV432">
            <v>7</v>
          </cell>
          <cell r="AW432">
            <v>7</v>
          </cell>
          <cell r="AX432">
            <v>7</v>
          </cell>
          <cell r="AY432">
            <v>7</v>
          </cell>
        </row>
        <row r="433">
          <cell r="A433">
            <v>700153</v>
          </cell>
          <cell r="B433">
            <v>700153</v>
          </cell>
          <cell r="C433" t="str">
            <v>SGM00700153D</v>
          </cell>
          <cell r="D433" t="str">
            <v>GUERRASIO</v>
          </cell>
          <cell r="E433" t="str">
            <v>SC009</v>
          </cell>
          <cell r="F433" t="str">
            <v>II-AOP Cabina Snam Paliano</v>
          </cell>
          <cell r="H433" t="str">
            <v>NDM</v>
          </cell>
          <cell r="I433" t="str">
            <v>FR</v>
          </cell>
          <cell r="K433" t="str">
            <v>Pulse Meter</v>
          </cell>
          <cell r="L433" t="str">
            <v>Deliveries</v>
          </cell>
          <cell r="M433" t="str">
            <v>PD Chart</v>
          </cell>
          <cell r="N433">
            <v>0.25</v>
          </cell>
          <cell r="O433">
            <v>0.25</v>
          </cell>
          <cell r="P433">
            <v>0.25</v>
          </cell>
          <cell r="Q433">
            <v>120</v>
          </cell>
          <cell r="R433">
            <v>0.99900999999999995</v>
          </cell>
          <cell r="S433">
            <v>1.01325</v>
          </cell>
          <cell r="T433">
            <v>15</v>
          </cell>
          <cell r="U433" t="str">
            <v>Gauge</v>
          </cell>
          <cell r="V433" t="str">
            <v>NX-19 GCN</v>
          </cell>
          <cell r="W433" t="str">
            <v>REMI Pulse</v>
          </cell>
          <cell r="X433" t="str">
            <v>Recalculate Energy</v>
          </cell>
          <cell r="Y433" t="str">
            <v>Daily</v>
          </cell>
          <cell r="Z433" t="str">
            <v>Daily</v>
          </cell>
          <cell r="AC433" t="str">
            <v>Daily</v>
          </cell>
          <cell r="AD433" t="str">
            <v>MTR Estimation (Last Good Value)</v>
          </cell>
          <cell r="AE433" t="str">
            <v>1.3 Factor</v>
          </cell>
          <cell r="AF433" t="str">
            <v>Monthly</v>
          </cell>
          <cell r="AG433">
            <v>0</v>
          </cell>
          <cell r="AK433">
            <v>1</v>
          </cell>
          <cell r="AL433">
            <v>2.5</v>
          </cell>
          <cell r="AN433">
            <v>40</v>
          </cell>
          <cell r="AO433">
            <v>-10</v>
          </cell>
          <cell r="AP433" t="str">
            <v>Area</v>
          </cell>
          <cell r="AQ433" t="str">
            <v>Area</v>
          </cell>
          <cell r="AR433">
            <v>60</v>
          </cell>
          <cell r="AS433" t="str">
            <v>None</v>
          </cell>
          <cell r="AT433">
            <v>1</v>
          </cell>
          <cell r="AU433">
            <v>1</v>
          </cell>
          <cell r="AV433">
            <v>7</v>
          </cell>
          <cell r="AW433">
            <v>7</v>
          </cell>
          <cell r="AX433">
            <v>7</v>
          </cell>
          <cell r="AY433">
            <v>7</v>
          </cell>
        </row>
        <row r="434">
          <cell r="A434">
            <v>700200</v>
          </cell>
          <cell r="B434">
            <v>700200</v>
          </cell>
          <cell r="C434" t="str">
            <v>POZ00000000D</v>
          </cell>
          <cell r="D434" t="str">
            <v>POZZILLI</v>
          </cell>
          <cell r="E434" t="str">
            <v>S06</v>
          </cell>
          <cell r="F434" t="str">
            <v>CAMPOBASSO</v>
          </cell>
          <cell r="G434" t="str">
            <v>EDISON SPA</v>
          </cell>
          <cell r="H434" t="str">
            <v>DMMUC</v>
          </cell>
          <cell r="I434" t="str">
            <v>CB</v>
          </cell>
          <cell r="J434" t="str">
            <v>Consorzio Pozzilli</v>
          </cell>
          <cell r="K434" t="str">
            <v>Pulse Meter</v>
          </cell>
          <cell r="L434" t="str">
            <v>Deliveries</v>
          </cell>
          <cell r="M434" t="str">
            <v>PD Chart</v>
          </cell>
          <cell r="N434">
            <v>0.25</v>
          </cell>
          <cell r="O434">
            <v>0.25</v>
          </cell>
          <cell r="P434">
            <v>0.25</v>
          </cell>
          <cell r="Q434">
            <v>210</v>
          </cell>
          <cell r="R434">
            <v>0.98846000000000001</v>
          </cell>
          <cell r="S434">
            <v>1.01325</v>
          </cell>
          <cell r="T434">
            <v>15</v>
          </cell>
          <cell r="U434" t="str">
            <v>Gauge</v>
          </cell>
          <cell r="V434" t="str">
            <v>NX-19 GCN</v>
          </cell>
          <cell r="W434" t="str">
            <v>REMI Pulse</v>
          </cell>
          <cell r="X434" t="str">
            <v>Recalculate Energy</v>
          </cell>
          <cell r="Y434" t="str">
            <v>Daily</v>
          </cell>
          <cell r="Z434" t="str">
            <v>Sampled</v>
          </cell>
          <cell r="AC434" t="str">
            <v>Daily</v>
          </cell>
          <cell r="AD434" t="str">
            <v>MTR Estimation (Last Good Value)</v>
          </cell>
          <cell r="AE434" t="str">
            <v>1.3 Factor</v>
          </cell>
          <cell r="AF434" t="str">
            <v>Monthly</v>
          </cell>
          <cell r="AG434">
            <v>0</v>
          </cell>
          <cell r="AK434">
            <v>1</v>
          </cell>
          <cell r="AL434">
            <v>6</v>
          </cell>
          <cell r="AN434">
            <v>40</v>
          </cell>
          <cell r="AO434">
            <v>-10</v>
          </cell>
          <cell r="AP434" t="str">
            <v>Area</v>
          </cell>
          <cell r="AQ434" t="str">
            <v>Area</v>
          </cell>
          <cell r="AR434">
            <v>60</v>
          </cell>
          <cell r="AS434" t="str">
            <v>None</v>
          </cell>
          <cell r="AT434">
            <v>1</v>
          </cell>
          <cell r="AU434">
            <v>1</v>
          </cell>
          <cell r="AV434">
            <v>7</v>
          </cell>
          <cell r="AW434">
            <v>7</v>
          </cell>
          <cell r="AX434">
            <v>7</v>
          </cell>
          <cell r="AY434">
            <v>7</v>
          </cell>
        </row>
        <row r="435">
          <cell r="A435">
            <v>700202</v>
          </cell>
          <cell r="B435">
            <v>700202</v>
          </cell>
          <cell r="C435" t="str">
            <v>NET00700202D</v>
          </cell>
          <cell r="D435" t="str">
            <v>ZUCCHERIFICIO DEL MOLISE S.P.A. ( NUOVA CABINA )</v>
          </cell>
          <cell r="E435" t="str">
            <v>S07</v>
          </cell>
          <cell r="F435" t="str">
            <v>TERMOLI</v>
          </cell>
          <cell r="G435" t="str">
            <v>EDISON SPA</v>
          </cell>
          <cell r="H435" t="str">
            <v>DMDU</v>
          </cell>
          <cell r="I435" t="str">
            <v>CB</v>
          </cell>
          <cell r="J435" t="str">
            <v>Consorzio Termoli</v>
          </cell>
          <cell r="K435" t="str">
            <v>Orifice Meter</v>
          </cell>
          <cell r="L435" t="str">
            <v>Deliveries</v>
          </cell>
          <cell r="M435" t="str">
            <v>Orifice Chart</v>
          </cell>
          <cell r="N435">
            <v>0.25</v>
          </cell>
          <cell r="O435">
            <v>0.25</v>
          </cell>
          <cell r="P435">
            <v>0.25</v>
          </cell>
          <cell r="Q435">
            <v>10</v>
          </cell>
          <cell r="R435">
            <v>1.0125</v>
          </cell>
          <cell r="S435">
            <v>1.01325</v>
          </cell>
          <cell r="T435">
            <v>15</v>
          </cell>
          <cell r="U435" t="str">
            <v>Gauge</v>
          </cell>
          <cell r="V435" t="str">
            <v>NX-19 GCN</v>
          </cell>
          <cell r="W435" t="str">
            <v>REMI Orifice</v>
          </cell>
          <cell r="X435" t="str">
            <v>Recalculate Energy</v>
          </cell>
          <cell r="Y435" t="str">
            <v>Daily</v>
          </cell>
          <cell r="Z435" t="str">
            <v>Sampled</v>
          </cell>
          <cell r="AA435" t="str">
            <v>SCHLUMBERGER</v>
          </cell>
          <cell r="AB435" t="str">
            <v>COMPLEX</v>
          </cell>
          <cell r="AC435" t="str">
            <v>Daily</v>
          </cell>
          <cell r="AD435" t="str">
            <v>MTR Estimation (Last Good Value)</v>
          </cell>
          <cell r="AE435" t="str">
            <v>None</v>
          </cell>
          <cell r="AF435" t="str">
            <v>Monthly</v>
          </cell>
          <cell r="AG435">
            <v>0</v>
          </cell>
          <cell r="AH435">
            <v>15</v>
          </cell>
          <cell r="AI435" t="str">
            <v>Corner Tap</v>
          </cell>
          <cell r="AJ435">
            <v>0.5</v>
          </cell>
          <cell r="AK435">
            <v>1</v>
          </cell>
          <cell r="AL435">
            <v>4</v>
          </cell>
          <cell r="AM435">
            <v>200</v>
          </cell>
          <cell r="AN435">
            <v>40</v>
          </cell>
          <cell r="AO435">
            <v>-10</v>
          </cell>
          <cell r="AP435" t="str">
            <v>Area</v>
          </cell>
          <cell r="AQ435" t="str">
            <v>Area</v>
          </cell>
          <cell r="AR435">
            <v>1</v>
          </cell>
          <cell r="AT435">
            <v>1</v>
          </cell>
          <cell r="AU435">
            <v>1</v>
          </cell>
          <cell r="AZ435">
            <v>391</v>
          </cell>
          <cell r="BA435">
            <v>391</v>
          </cell>
          <cell r="BB435">
            <v>2</v>
          </cell>
          <cell r="BC435">
            <v>2</v>
          </cell>
          <cell r="BD435">
            <v>189.96299999999999</v>
          </cell>
          <cell r="BE435">
            <v>189.96299999999999</v>
          </cell>
          <cell r="BF435">
            <v>1</v>
          </cell>
          <cell r="BG435">
            <v>1</v>
          </cell>
        </row>
        <row r="436">
          <cell r="A436">
            <v>700203</v>
          </cell>
          <cell r="B436">
            <v>700203</v>
          </cell>
          <cell r="C436" t="str">
            <v>SGM00700203D</v>
          </cell>
          <cell r="D436" t="str">
            <v>SOLAGRITAL S.C.a.r.l.</v>
          </cell>
          <cell r="E436" t="str">
            <v>SC008</v>
          </cell>
          <cell r="F436" t="str">
            <v>AOP cabina di Roccasecca</v>
          </cell>
          <cell r="G436" t="str">
            <v>EDISON SPA</v>
          </cell>
          <cell r="H436" t="str">
            <v>DMMUC</v>
          </cell>
          <cell r="I436" t="str">
            <v>CB</v>
          </cell>
          <cell r="K436" t="str">
            <v>Pulse Meter</v>
          </cell>
          <cell r="L436" t="str">
            <v>Deliveries</v>
          </cell>
          <cell r="M436" t="str">
            <v>PD Chart</v>
          </cell>
          <cell r="N436">
            <v>0.25</v>
          </cell>
          <cell r="O436">
            <v>0.25</v>
          </cell>
          <cell r="P436">
            <v>0.25</v>
          </cell>
          <cell r="Q436">
            <v>486</v>
          </cell>
          <cell r="R436">
            <v>0.95679999999999998</v>
          </cell>
          <cell r="S436">
            <v>1.01325</v>
          </cell>
          <cell r="T436">
            <v>15</v>
          </cell>
          <cell r="U436" t="str">
            <v>Gauge</v>
          </cell>
          <cell r="V436" t="str">
            <v>NX-19 GCN</v>
          </cell>
          <cell r="W436" t="str">
            <v>REMI Pulse</v>
          </cell>
          <cell r="X436" t="str">
            <v>Recalculate Energy</v>
          </cell>
          <cell r="Y436" t="str">
            <v>Daily</v>
          </cell>
          <cell r="Z436" t="str">
            <v>Daily</v>
          </cell>
          <cell r="AC436" t="str">
            <v>Daily</v>
          </cell>
          <cell r="AD436" t="str">
            <v>MTR Estimation (Last Good Value)</v>
          </cell>
          <cell r="AE436" t="str">
            <v>1.3 Factor</v>
          </cell>
          <cell r="AF436" t="str">
            <v>Daily</v>
          </cell>
          <cell r="AG436">
            <v>0</v>
          </cell>
          <cell r="AK436">
            <v>1</v>
          </cell>
          <cell r="AL436">
            <v>5</v>
          </cell>
          <cell r="AN436">
            <v>40</v>
          </cell>
          <cell r="AO436">
            <v>-10</v>
          </cell>
          <cell r="AP436" t="str">
            <v>Area</v>
          </cell>
          <cell r="AQ436" t="str">
            <v>Area</v>
          </cell>
          <cell r="AR436">
            <v>60</v>
          </cell>
          <cell r="AS436" t="str">
            <v>None</v>
          </cell>
          <cell r="AT436">
            <v>1</v>
          </cell>
          <cell r="AU436">
            <v>1</v>
          </cell>
          <cell r="AV436">
            <v>7</v>
          </cell>
          <cell r="AW436">
            <v>7</v>
          </cell>
          <cell r="AX436">
            <v>7</v>
          </cell>
          <cell r="AY436">
            <v>7</v>
          </cell>
        </row>
        <row r="437">
          <cell r="A437">
            <v>700204</v>
          </cell>
          <cell r="B437">
            <v>700204</v>
          </cell>
          <cell r="C437" t="str">
            <v>SGM00700204D</v>
          </cell>
          <cell r="D437" t="str">
            <v>SOLAGRITAL S.c.ar.l.(incubatoio)</v>
          </cell>
          <cell r="E437" t="str">
            <v>SC008</v>
          </cell>
          <cell r="F437" t="str">
            <v>AOP cabina di Roccasecca</v>
          </cell>
          <cell r="H437" t="str">
            <v>NDM</v>
          </cell>
          <cell r="I437" t="str">
            <v>CB</v>
          </cell>
          <cell r="K437" t="str">
            <v>Pulse Meter</v>
          </cell>
          <cell r="L437" t="str">
            <v>Deliveries</v>
          </cell>
          <cell r="M437" t="str">
            <v>PD Chart</v>
          </cell>
          <cell r="N437">
            <v>0.25</v>
          </cell>
          <cell r="O437">
            <v>0.25</v>
          </cell>
          <cell r="P437">
            <v>0.25</v>
          </cell>
          <cell r="Q437">
            <v>508</v>
          </cell>
          <cell r="R437">
            <v>0.95431999999999995</v>
          </cell>
          <cell r="S437">
            <v>1.01325</v>
          </cell>
          <cell r="T437">
            <v>15</v>
          </cell>
          <cell r="U437" t="str">
            <v>Gauge</v>
          </cell>
          <cell r="V437" t="str">
            <v>NX-19 GCN</v>
          </cell>
          <cell r="W437" t="str">
            <v>REMI Pulse</v>
          </cell>
          <cell r="X437" t="str">
            <v>Recalculate Energy</v>
          </cell>
          <cell r="Y437" t="str">
            <v>Daily</v>
          </cell>
          <cell r="Z437" t="str">
            <v>Daily</v>
          </cell>
          <cell r="AC437" t="str">
            <v>Daily</v>
          </cell>
          <cell r="AD437" t="str">
            <v>MTR Estimation (Last Good Value)</v>
          </cell>
          <cell r="AE437" t="str">
            <v>1.3 Factor</v>
          </cell>
          <cell r="AF437" t="str">
            <v>Monthly</v>
          </cell>
          <cell r="AG437">
            <v>0</v>
          </cell>
          <cell r="AK437">
            <v>1</v>
          </cell>
          <cell r="AL437">
            <v>5</v>
          </cell>
          <cell r="AN437">
            <v>40</v>
          </cell>
          <cell r="AO437">
            <v>-10</v>
          </cell>
          <cell r="AP437" t="str">
            <v>Area</v>
          </cell>
          <cell r="AQ437" t="str">
            <v>Area</v>
          </cell>
          <cell r="AR437">
            <v>60</v>
          </cell>
          <cell r="AS437" t="str">
            <v>None</v>
          </cell>
          <cell r="AT437">
            <v>1</v>
          </cell>
          <cell r="AU437">
            <v>1</v>
          </cell>
          <cell r="AV437">
            <v>6</v>
          </cell>
          <cell r="AW437">
            <v>7</v>
          </cell>
          <cell r="AX437">
            <v>7</v>
          </cell>
          <cell r="AY437">
            <v>7</v>
          </cell>
        </row>
        <row r="438">
          <cell r="A438">
            <v>700213</v>
          </cell>
          <cell r="B438">
            <v>700213</v>
          </cell>
          <cell r="C438" t="str">
            <v>NET00700213D</v>
          </cell>
          <cell r="D438" t="str">
            <v>DEL GIUDICE S.r.l</v>
          </cell>
          <cell r="E438" t="str">
            <v>S07</v>
          </cell>
          <cell r="F438" t="str">
            <v>TERMOLI</v>
          </cell>
          <cell r="G438" t="str">
            <v>ENI DIV. GAS AND POWER (SHIPPER)</v>
          </cell>
          <cell r="H438" t="str">
            <v>DMMUC</v>
          </cell>
          <cell r="I438" t="str">
            <v>CB</v>
          </cell>
          <cell r="J438" t="str">
            <v>Consorzio Termoli</v>
          </cell>
          <cell r="K438" t="str">
            <v>Pulse Meter</v>
          </cell>
          <cell r="L438" t="str">
            <v>Deliveries</v>
          </cell>
          <cell r="M438" t="str">
            <v>PD Chart</v>
          </cell>
          <cell r="N438">
            <v>0.25</v>
          </cell>
          <cell r="O438">
            <v>0.25</v>
          </cell>
          <cell r="P438">
            <v>0.25</v>
          </cell>
          <cell r="Q438">
            <v>35</v>
          </cell>
          <cell r="R438">
            <v>1.00908</v>
          </cell>
          <cell r="S438">
            <v>1.01325</v>
          </cell>
          <cell r="T438">
            <v>15</v>
          </cell>
          <cell r="U438" t="str">
            <v>Gauge</v>
          </cell>
          <cell r="V438" t="str">
            <v>NX-19 GCN</v>
          </cell>
          <cell r="W438" t="str">
            <v>REMI Pulse</v>
          </cell>
          <cell r="X438" t="str">
            <v>Recalculate Energy</v>
          </cell>
          <cell r="Y438" t="str">
            <v>Daily</v>
          </cell>
          <cell r="Z438" t="str">
            <v>Sampled</v>
          </cell>
          <cell r="AA438" t="str">
            <v>ITI</v>
          </cell>
          <cell r="AB438" t="str">
            <v>782-2X</v>
          </cell>
          <cell r="AC438" t="str">
            <v>Daily</v>
          </cell>
          <cell r="AD438" t="str">
            <v>MTR Estimation (Last Good Value)</v>
          </cell>
          <cell r="AE438" t="str">
            <v>1.3 Factor</v>
          </cell>
          <cell r="AF438" t="str">
            <v>Monthly</v>
          </cell>
          <cell r="AG438">
            <v>0</v>
          </cell>
          <cell r="AK438">
            <v>1</v>
          </cell>
          <cell r="AL438">
            <v>4</v>
          </cell>
          <cell r="AN438">
            <v>40</v>
          </cell>
          <cell r="AO438">
            <v>-10</v>
          </cell>
          <cell r="AP438" t="str">
            <v>Area</v>
          </cell>
          <cell r="AQ438" t="str">
            <v>Area</v>
          </cell>
          <cell r="AR438">
            <v>60</v>
          </cell>
          <cell r="AS438" t="str">
            <v>None</v>
          </cell>
          <cell r="AT438">
            <v>1</v>
          </cell>
          <cell r="AU438">
            <v>1</v>
          </cell>
          <cell r="AV438">
            <v>7</v>
          </cell>
          <cell r="AW438">
            <v>7</v>
          </cell>
          <cell r="AX438">
            <v>7</v>
          </cell>
          <cell r="AY438">
            <v>7</v>
          </cell>
        </row>
        <row r="439">
          <cell r="A439">
            <v>700214</v>
          </cell>
          <cell r="B439">
            <v>700214</v>
          </cell>
          <cell r="C439" t="str">
            <v>NET00700214D</v>
          </cell>
          <cell r="D439" t="str">
            <v>DACOM</v>
          </cell>
          <cell r="E439" t="str">
            <v>S07</v>
          </cell>
          <cell r="F439" t="str">
            <v>TERMOLI</v>
          </cell>
          <cell r="G439" t="str">
            <v>EDISON SPA</v>
          </cell>
          <cell r="H439" t="str">
            <v>NDM</v>
          </cell>
          <cell r="I439" t="str">
            <v>CB</v>
          </cell>
          <cell r="J439" t="str">
            <v>Consorzio Termoli</v>
          </cell>
          <cell r="K439" t="str">
            <v>Pulse Meter</v>
          </cell>
          <cell r="L439" t="str">
            <v>Deliveries</v>
          </cell>
          <cell r="M439" t="str">
            <v>PD Chart</v>
          </cell>
          <cell r="N439">
            <v>0.25</v>
          </cell>
          <cell r="O439">
            <v>0.25</v>
          </cell>
          <cell r="P439">
            <v>0.25</v>
          </cell>
          <cell r="Q439">
            <v>12</v>
          </cell>
          <cell r="R439">
            <v>1.0118199999999999</v>
          </cell>
          <cell r="S439">
            <v>1.01325</v>
          </cell>
          <cell r="T439">
            <v>15</v>
          </cell>
          <cell r="U439" t="str">
            <v>Gauge</v>
          </cell>
          <cell r="V439" t="str">
            <v>NX-19 GCN</v>
          </cell>
          <cell r="W439" t="str">
            <v>REMI Pulse</v>
          </cell>
          <cell r="X439" t="str">
            <v>Recalculate Energy</v>
          </cell>
          <cell r="Y439" t="str">
            <v>Daily</v>
          </cell>
          <cell r="Z439" t="str">
            <v>Sampled</v>
          </cell>
          <cell r="AC439" t="str">
            <v>Daily</v>
          </cell>
          <cell r="AD439" t="str">
            <v>MTR Estimation (Last Good Value)</v>
          </cell>
          <cell r="AE439" t="str">
            <v>1.3 Factor</v>
          </cell>
          <cell r="AF439" t="str">
            <v>Monthly</v>
          </cell>
          <cell r="AG439">
            <v>0</v>
          </cell>
          <cell r="AK439">
            <v>1</v>
          </cell>
          <cell r="AL439">
            <v>6</v>
          </cell>
          <cell r="AN439">
            <v>40</v>
          </cell>
          <cell r="AO439">
            <v>-10</v>
          </cell>
          <cell r="AP439" t="str">
            <v>Area</v>
          </cell>
          <cell r="AQ439" t="str">
            <v>Area</v>
          </cell>
          <cell r="AR439">
            <v>60</v>
          </cell>
          <cell r="AS439" t="str">
            <v>None</v>
          </cell>
          <cell r="AT439">
            <v>1</v>
          </cell>
          <cell r="AU439">
            <v>1</v>
          </cell>
          <cell r="AV439">
            <v>7</v>
          </cell>
          <cell r="AW439">
            <v>7</v>
          </cell>
          <cell r="AX439">
            <v>7</v>
          </cell>
          <cell r="AY439">
            <v>7</v>
          </cell>
        </row>
        <row r="440">
          <cell r="A440">
            <v>700216</v>
          </cell>
          <cell r="B440">
            <v>700216</v>
          </cell>
          <cell r="C440" t="str">
            <v>NET00700216D</v>
          </cell>
          <cell r="D440" t="str">
            <v>DAVILLIA S.r.l.</v>
          </cell>
          <cell r="E440" t="str">
            <v>S07</v>
          </cell>
          <cell r="F440" t="str">
            <v>TERMOLI</v>
          </cell>
          <cell r="G440" t="str">
            <v>EDISON SPA</v>
          </cell>
          <cell r="H440" t="str">
            <v>DMMUC</v>
          </cell>
          <cell r="I440" t="str">
            <v>CB</v>
          </cell>
          <cell r="J440" t="str">
            <v>Consorzio Termoli</v>
          </cell>
          <cell r="K440" t="str">
            <v>Pulse Meter</v>
          </cell>
          <cell r="L440" t="str">
            <v>Deliveries</v>
          </cell>
          <cell r="M440" t="str">
            <v>PD Chart</v>
          </cell>
          <cell r="N440">
            <v>0.25</v>
          </cell>
          <cell r="O440">
            <v>0.25</v>
          </cell>
          <cell r="P440">
            <v>0.25</v>
          </cell>
          <cell r="Q440">
            <v>5</v>
          </cell>
          <cell r="R440">
            <v>1.0126500000000001</v>
          </cell>
          <cell r="S440">
            <v>1.01325</v>
          </cell>
          <cell r="T440">
            <v>15</v>
          </cell>
          <cell r="U440" t="str">
            <v>Gauge</v>
          </cell>
          <cell r="V440" t="str">
            <v>NX-19 GCN</v>
          </cell>
          <cell r="W440" t="str">
            <v>REMI Pulse</v>
          </cell>
          <cell r="X440" t="str">
            <v>Recalculate Energy</v>
          </cell>
          <cell r="Y440" t="str">
            <v>Daily</v>
          </cell>
          <cell r="Z440" t="str">
            <v>Sampled</v>
          </cell>
          <cell r="AC440" t="str">
            <v>Daily</v>
          </cell>
          <cell r="AD440" t="str">
            <v>MTR Estimation (Last Good Value)</v>
          </cell>
          <cell r="AE440" t="str">
            <v>1.3 Factor</v>
          </cell>
          <cell r="AF440" t="str">
            <v>Daily</v>
          </cell>
          <cell r="AG440">
            <v>0</v>
          </cell>
          <cell r="AK440">
            <v>1</v>
          </cell>
          <cell r="AL440">
            <v>6</v>
          </cell>
          <cell r="AN440">
            <v>40</v>
          </cell>
          <cell r="AO440">
            <v>-10</v>
          </cell>
          <cell r="AP440" t="str">
            <v>Area</v>
          </cell>
          <cell r="AQ440" t="str">
            <v>Area</v>
          </cell>
          <cell r="AR440">
            <v>60</v>
          </cell>
          <cell r="AS440" t="str">
            <v>None</v>
          </cell>
          <cell r="AT440">
            <v>1</v>
          </cell>
          <cell r="AU440">
            <v>1</v>
          </cell>
          <cell r="AV440">
            <v>8</v>
          </cell>
          <cell r="AW440">
            <v>7</v>
          </cell>
          <cell r="AX440">
            <v>7</v>
          </cell>
          <cell r="AY440">
            <v>7</v>
          </cell>
        </row>
        <row r="441">
          <cell r="A441">
            <v>700217</v>
          </cell>
          <cell r="B441">
            <v>700217</v>
          </cell>
          <cell r="C441" t="str">
            <v>NET00700217D</v>
          </cell>
          <cell r="D441" t="str">
            <v>C &amp; T SRL</v>
          </cell>
          <cell r="E441" t="str">
            <v>S07</v>
          </cell>
          <cell r="F441" t="str">
            <v>TERMOLI</v>
          </cell>
          <cell r="G441" t="str">
            <v>ENERGIA - Shipper</v>
          </cell>
          <cell r="H441" t="str">
            <v>DMMUC</v>
          </cell>
          <cell r="I441" t="str">
            <v>CB</v>
          </cell>
          <cell r="J441" t="str">
            <v>Consorzio Termoli</v>
          </cell>
          <cell r="K441" t="str">
            <v>Pulse Meter</v>
          </cell>
          <cell r="L441" t="str">
            <v>Deliveries</v>
          </cell>
          <cell r="M441" t="str">
            <v>PD Chart</v>
          </cell>
          <cell r="N441">
            <v>0.25</v>
          </cell>
          <cell r="O441">
            <v>0.25</v>
          </cell>
          <cell r="P441">
            <v>0.25</v>
          </cell>
          <cell r="Q441">
            <v>12</v>
          </cell>
          <cell r="R441">
            <v>1.0118199999999999</v>
          </cell>
          <cell r="S441">
            <v>1.01325</v>
          </cell>
          <cell r="T441">
            <v>15</v>
          </cell>
          <cell r="U441" t="str">
            <v>Gauge</v>
          </cell>
          <cell r="V441" t="str">
            <v>NX-19 GCN</v>
          </cell>
          <cell r="W441" t="str">
            <v>REMI Pulse</v>
          </cell>
          <cell r="X441" t="str">
            <v>None</v>
          </cell>
          <cell r="Y441" t="str">
            <v>Daily</v>
          </cell>
          <cell r="Z441" t="str">
            <v>Sampled</v>
          </cell>
          <cell r="AC441" t="str">
            <v>Daily</v>
          </cell>
          <cell r="AD441" t="str">
            <v>MTR Estimation (Last Good Value)</v>
          </cell>
          <cell r="AE441" t="str">
            <v>1.3 Factor</v>
          </cell>
          <cell r="AF441" t="str">
            <v>Monthly</v>
          </cell>
          <cell r="AG441">
            <v>0</v>
          </cell>
          <cell r="AK441">
            <v>1</v>
          </cell>
          <cell r="AL441">
            <v>10</v>
          </cell>
          <cell r="AN441">
            <v>40</v>
          </cell>
          <cell r="AO441">
            <v>-10</v>
          </cell>
          <cell r="AP441" t="str">
            <v>Area</v>
          </cell>
          <cell r="AQ441" t="str">
            <v>Area</v>
          </cell>
          <cell r="AR441">
            <v>60</v>
          </cell>
          <cell r="AS441" t="str">
            <v>None</v>
          </cell>
          <cell r="AT441">
            <v>2</v>
          </cell>
          <cell r="AU441">
            <v>2</v>
          </cell>
          <cell r="AV441">
            <v>7</v>
          </cell>
          <cell r="AW441">
            <v>7</v>
          </cell>
          <cell r="AX441">
            <v>7</v>
          </cell>
          <cell r="AY441">
            <v>7</v>
          </cell>
        </row>
        <row r="442">
          <cell r="A442">
            <v>700218</v>
          </cell>
          <cell r="B442">
            <v>700218</v>
          </cell>
          <cell r="C442" t="str">
            <v>NET00700218D</v>
          </cell>
          <cell r="D442" t="str">
            <v>A.STRA - ADRIATICA STRADE S.P.A.</v>
          </cell>
          <cell r="E442" t="str">
            <v>S07</v>
          </cell>
          <cell r="F442" t="str">
            <v>TERMOLI</v>
          </cell>
          <cell r="G442" t="str">
            <v>ENI DIV. GAS AND POWER (SHIPPER)</v>
          </cell>
          <cell r="H442" t="str">
            <v>DMMUC</v>
          </cell>
          <cell r="I442" t="str">
            <v>CB</v>
          </cell>
          <cell r="J442" t="str">
            <v>Consorzio Termoli</v>
          </cell>
          <cell r="K442" t="str">
            <v>Pulse Meter</v>
          </cell>
          <cell r="L442" t="str">
            <v>Deliveries</v>
          </cell>
          <cell r="M442" t="str">
            <v>PD Chart</v>
          </cell>
          <cell r="N442">
            <v>0.25</v>
          </cell>
          <cell r="O442">
            <v>0.25</v>
          </cell>
          <cell r="P442">
            <v>0.25</v>
          </cell>
          <cell r="Q442">
            <v>35</v>
          </cell>
          <cell r="R442">
            <v>1.00908</v>
          </cell>
          <cell r="S442">
            <v>1.01325</v>
          </cell>
          <cell r="T442">
            <v>15</v>
          </cell>
          <cell r="U442" t="str">
            <v>Gauge</v>
          </cell>
          <cell r="V442" t="str">
            <v>NX-19 GCN</v>
          </cell>
          <cell r="W442" t="str">
            <v>REMI Pulse</v>
          </cell>
          <cell r="X442" t="str">
            <v>Recalculate Energy</v>
          </cell>
          <cell r="Y442" t="str">
            <v>Daily</v>
          </cell>
          <cell r="Z442" t="str">
            <v>Sampled</v>
          </cell>
          <cell r="AA442" t="str">
            <v>SCHLUMBERGER</v>
          </cell>
          <cell r="AB442" t="str">
            <v>COMPLEX</v>
          </cell>
          <cell r="AC442" t="str">
            <v>Daily</v>
          </cell>
          <cell r="AD442" t="str">
            <v>MTR Estimation (Last Good Value)</v>
          </cell>
          <cell r="AE442" t="str">
            <v>1.3 Factor</v>
          </cell>
          <cell r="AF442" t="str">
            <v>Monthly</v>
          </cell>
          <cell r="AG442">
            <v>0</v>
          </cell>
          <cell r="AK442">
            <v>1</v>
          </cell>
          <cell r="AL442">
            <v>3</v>
          </cell>
          <cell r="AN442">
            <v>40</v>
          </cell>
          <cell r="AO442">
            <v>-10</v>
          </cell>
          <cell r="AP442" t="str">
            <v>Area</v>
          </cell>
          <cell r="AQ442" t="str">
            <v>Area</v>
          </cell>
          <cell r="AR442">
            <v>60</v>
          </cell>
          <cell r="AS442" t="str">
            <v>None</v>
          </cell>
          <cell r="AT442">
            <v>1</v>
          </cell>
          <cell r="AU442">
            <v>1</v>
          </cell>
          <cell r="AV442">
            <v>7</v>
          </cell>
          <cell r="AW442">
            <v>7</v>
          </cell>
          <cell r="AX442">
            <v>7</v>
          </cell>
          <cell r="AY442">
            <v>7</v>
          </cell>
        </row>
        <row r="443">
          <cell r="A443">
            <v>700300</v>
          </cell>
          <cell r="B443">
            <v>700300</v>
          </cell>
          <cell r="C443" t="str">
            <v>SGM00700300DA</v>
          </cell>
          <cell r="D443" t="str">
            <v>COMUNE DI LARINO 1-2 PR</v>
          </cell>
          <cell r="E443" t="str">
            <v>SC011</v>
          </cell>
          <cell r="F443" t="str">
            <v>AOP presso Centrale Larino</v>
          </cell>
          <cell r="G443" t="str">
            <v>EDISON SPA</v>
          </cell>
          <cell r="H443" t="str">
            <v>DMMUC</v>
          </cell>
          <cell r="I443" t="str">
            <v>CB</v>
          </cell>
          <cell r="K443" t="str">
            <v>Pulse Meter</v>
          </cell>
          <cell r="L443" t="str">
            <v>Deliveries</v>
          </cell>
          <cell r="M443" t="str">
            <v>PD Chart</v>
          </cell>
          <cell r="N443">
            <v>0.25</v>
          </cell>
          <cell r="O443">
            <v>0.25</v>
          </cell>
          <cell r="P443">
            <v>0.25</v>
          </cell>
          <cell r="Q443">
            <v>137</v>
          </cell>
          <cell r="R443">
            <v>0.99700999999999995</v>
          </cell>
          <cell r="S443">
            <v>1.01325</v>
          </cell>
          <cell r="T443">
            <v>15</v>
          </cell>
          <cell r="U443" t="str">
            <v>Gauge</v>
          </cell>
          <cell r="V443" t="str">
            <v>NX-19 GCN</v>
          </cell>
          <cell r="W443" t="str">
            <v>REMI Pulse</v>
          </cell>
          <cell r="X443" t="str">
            <v>Recalculate Energy</v>
          </cell>
          <cell r="Y443" t="str">
            <v>Daily</v>
          </cell>
          <cell r="Z443" t="str">
            <v>Daily</v>
          </cell>
          <cell r="AA443" t="str">
            <v>TARTARINI</v>
          </cell>
          <cell r="AB443" t="str">
            <v>FLOWTI T502 LP</v>
          </cell>
          <cell r="AC443" t="str">
            <v>Daily</v>
          </cell>
          <cell r="AD443" t="str">
            <v>MTR Estimation (Last Good Value)</v>
          </cell>
          <cell r="AE443" t="str">
            <v>None</v>
          </cell>
          <cell r="AF443" t="str">
            <v>Monthly</v>
          </cell>
          <cell r="AG443">
            <v>2421</v>
          </cell>
          <cell r="AK443">
            <v>1</v>
          </cell>
          <cell r="AL443">
            <v>10</v>
          </cell>
          <cell r="AN443">
            <v>40</v>
          </cell>
          <cell r="AO443">
            <v>-10</v>
          </cell>
          <cell r="AP443" t="str">
            <v>Area</v>
          </cell>
          <cell r="AQ443" t="str">
            <v>Area</v>
          </cell>
          <cell r="AR443">
            <v>60</v>
          </cell>
          <cell r="AS443" t="str">
            <v>None</v>
          </cell>
          <cell r="AT443">
            <v>1</v>
          </cell>
          <cell r="AU443">
            <v>1</v>
          </cell>
          <cell r="AV443">
            <v>7</v>
          </cell>
          <cell r="AW443">
            <v>7</v>
          </cell>
          <cell r="AX443">
            <v>7</v>
          </cell>
          <cell r="AY443">
            <v>7</v>
          </cell>
        </row>
        <row r="444">
          <cell r="A444">
            <v>700312</v>
          </cell>
          <cell r="B444">
            <v>700312</v>
          </cell>
          <cell r="C444" t="str">
            <v>SGM00000296DA</v>
          </cell>
          <cell r="D444" t="str">
            <v>COMUNE FROSINONE-ALATRI</v>
          </cell>
          <cell r="E444" t="str">
            <v>SC009</v>
          </cell>
          <cell r="F444" t="str">
            <v>II-AOP Cabina Snam Paliano</v>
          </cell>
          <cell r="G444" t="str">
            <v>GAZ DE FRANCE ( SHIPPER )</v>
          </cell>
          <cell r="H444" t="str">
            <v>DMDU</v>
          </cell>
          <cell r="I444" t="str">
            <v>FR</v>
          </cell>
          <cell r="J444" t="str">
            <v>Metanodotto SGM</v>
          </cell>
          <cell r="K444" t="str">
            <v>Pulse Meter</v>
          </cell>
          <cell r="L444" t="str">
            <v>Deliveries</v>
          </cell>
          <cell r="M444" t="str">
            <v>PD Chart</v>
          </cell>
          <cell r="N444">
            <v>0.25</v>
          </cell>
          <cell r="O444">
            <v>0.25</v>
          </cell>
          <cell r="P444">
            <v>0.25</v>
          </cell>
          <cell r="Q444">
            <v>160</v>
          </cell>
          <cell r="R444">
            <v>0.99431000000000003</v>
          </cell>
          <cell r="S444">
            <v>1.01325</v>
          </cell>
          <cell r="T444">
            <v>15</v>
          </cell>
          <cell r="U444" t="str">
            <v>Gauge</v>
          </cell>
          <cell r="V444" t="str">
            <v>NX-19 GCN</v>
          </cell>
          <cell r="W444" t="str">
            <v>REMI Pulse</v>
          </cell>
          <cell r="X444" t="str">
            <v>Recalculate Energy</v>
          </cell>
          <cell r="Y444" t="str">
            <v>Daily</v>
          </cell>
          <cell r="Z444" t="str">
            <v>Daily</v>
          </cell>
          <cell r="AA444" t="str">
            <v>SCHLUMBERGER</v>
          </cell>
          <cell r="AB444" t="str">
            <v>COMPLEX</v>
          </cell>
          <cell r="AC444" t="str">
            <v>Daily</v>
          </cell>
          <cell r="AD444" t="str">
            <v>MTR Estimation (Last Good Value)</v>
          </cell>
          <cell r="AE444" t="str">
            <v>None</v>
          </cell>
          <cell r="AF444" t="str">
            <v>Monthly</v>
          </cell>
          <cell r="AG444">
            <v>15667</v>
          </cell>
          <cell r="AK444">
            <v>1</v>
          </cell>
          <cell r="AL444">
            <v>10</v>
          </cell>
          <cell r="AN444">
            <v>40</v>
          </cell>
          <cell r="AO444">
            <v>-10</v>
          </cell>
          <cell r="AP444" t="str">
            <v>Area</v>
          </cell>
          <cell r="AQ444" t="str">
            <v>Area</v>
          </cell>
          <cell r="AR444">
            <v>60</v>
          </cell>
          <cell r="AS444" t="str">
            <v>None</v>
          </cell>
          <cell r="AT444">
            <v>1</v>
          </cell>
          <cell r="AU444">
            <v>1</v>
          </cell>
          <cell r="AV444">
            <v>7</v>
          </cell>
          <cell r="AW444">
            <v>7</v>
          </cell>
          <cell r="AX444">
            <v>7</v>
          </cell>
          <cell r="AY444">
            <v>7</v>
          </cell>
        </row>
        <row r="445">
          <cell r="A445">
            <v>700329</v>
          </cell>
          <cell r="B445">
            <v>700329</v>
          </cell>
          <cell r="C445" t="str">
            <v>SGM00000329DA</v>
          </cell>
          <cell r="D445" t="str">
            <v>COMUNE DI GUARCINO HP-LQ</v>
          </cell>
          <cell r="E445" t="str">
            <v>SC009</v>
          </cell>
          <cell r="F445" t="str">
            <v>II-AOP Cabina Snam Paliano</v>
          </cell>
          <cell r="H445" t="str">
            <v>DMDU</v>
          </cell>
          <cell r="I445" t="str">
            <v>FR</v>
          </cell>
          <cell r="K445" t="str">
            <v>Pulse Meter</v>
          </cell>
          <cell r="L445" t="str">
            <v>Deliveries</v>
          </cell>
          <cell r="M445" t="str">
            <v>PD Chart</v>
          </cell>
          <cell r="N445">
            <v>0.25</v>
          </cell>
          <cell r="O445">
            <v>0.25</v>
          </cell>
          <cell r="P445">
            <v>0.25</v>
          </cell>
          <cell r="Q445">
            <v>780</v>
          </cell>
          <cell r="R445">
            <v>0.92415000000000003</v>
          </cell>
          <cell r="S445">
            <v>1.01325</v>
          </cell>
          <cell r="T445">
            <v>15</v>
          </cell>
          <cell r="U445" t="str">
            <v>Gauge</v>
          </cell>
          <cell r="V445" t="str">
            <v>NX-19 GCN</v>
          </cell>
          <cell r="W445" t="str">
            <v>REMI Pulse</v>
          </cell>
          <cell r="X445" t="str">
            <v>Recalculate Energy</v>
          </cell>
          <cell r="Y445" t="str">
            <v>Daily</v>
          </cell>
          <cell r="Z445" t="str">
            <v>Daily</v>
          </cell>
          <cell r="AA445" t="str">
            <v>FIMIGAS</v>
          </cell>
          <cell r="AB445" t="str">
            <v>VESCOM 3C</v>
          </cell>
          <cell r="AC445" t="str">
            <v>Daily</v>
          </cell>
          <cell r="AD445" t="str">
            <v>MTR Estimation (Last Good Value)</v>
          </cell>
          <cell r="AE445" t="str">
            <v>1.3 Factor</v>
          </cell>
          <cell r="AF445" t="str">
            <v>Monthly</v>
          </cell>
          <cell r="AG445">
            <v>51</v>
          </cell>
          <cell r="AK445">
            <v>1</v>
          </cell>
          <cell r="AL445">
            <v>10</v>
          </cell>
          <cell r="AN445">
            <v>40</v>
          </cell>
          <cell r="AO445">
            <v>-10</v>
          </cell>
          <cell r="AP445" t="str">
            <v>Area</v>
          </cell>
          <cell r="AQ445" t="str">
            <v>Area</v>
          </cell>
          <cell r="AR445">
            <v>60</v>
          </cell>
          <cell r="AS445" t="str">
            <v>None</v>
          </cell>
          <cell r="AT445">
            <v>1</v>
          </cell>
          <cell r="AU445">
            <v>1</v>
          </cell>
          <cell r="AV445">
            <v>7</v>
          </cell>
          <cell r="AW445">
            <v>7</v>
          </cell>
          <cell r="AX445">
            <v>7</v>
          </cell>
          <cell r="AY445">
            <v>7</v>
          </cell>
        </row>
        <row r="446">
          <cell r="A446">
            <v>700410</v>
          </cell>
          <cell r="B446">
            <v>700410</v>
          </cell>
          <cell r="C446" t="str">
            <v>SGM00700410DA</v>
          </cell>
          <cell r="D446" t="str">
            <v>COMUNE DI TERMOLI 1-2 PR</v>
          </cell>
          <cell r="E446" t="str">
            <v>SC011</v>
          </cell>
          <cell r="F446" t="str">
            <v>AOP presso Centrale Larino</v>
          </cell>
          <cell r="G446" t="str">
            <v>EDISON SPA</v>
          </cell>
          <cell r="H446" t="str">
            <v>DMDU</v>
          </cell>
          <cell r="I446" t="str">
            <v>CB</v>
          </cell>
          <cell r="K446" t="str">
            <v>Pulse Meter</v>
          </cell>
          <cell r="L446" t="str">
            <v>Deliveries</v>
          </cell>
          <cell r="M446" t="str">
            <v>PD Chart</v>
          </cell>
          <cell r="N446">
            <v>0.25</v>
          </cell>
          <cell r="O446">
            <v>0.25</v>
          </cell>
          <cell r="P446">
            <v>0.25</v>
          </cell>
          <cell r="Q446">
            <v>50</v>
          </cell>
          <cell r="R446">
            <v>1.00729</v>
          </cell>
          <cell r="S446">
            <v>1.01325</v>
          </cell>
          <cell r="T446">
            <v>15</v>
          </cell>
          <cell r="U446" t="str">
            <v>Gauge</v>
          </cell>
          <cell r="V446" t="str">
            <v>NX-19 GCN</v>
          </cell>
          <cell r="W446" t="str">
            <v>REMI Pulse</v>
          </cell>
          <cell r="X446" t="str">
            <v>Recalculate Energy</v>
          </cell>
          <cell r="Y446" t="str">
            <v>Daily</v>
          </cell>
          <cell r="Z446" t="str">
            <v>Daily</v>
          </cell>
          <cell r="AA446" t="str">
            <v>SCHLUMBERGER</v>
          </cell>
          <cell r="AB446" t="str">
            <v>COMPLEX</v>
          </cell>
          <cell r="AC446" t="str">
            <v>Daily</v>
          </cell>
          <cell r="AD446" t="str">
            <v>MTR Estimation (Last Good Value)</v>
          </cell>
          <cell r="AE446" t="str">
            <v>None</v>
          </cell>
          <cell r="AF446" t="str">
            <v>Monthly</v>
          </cell>
          <cell r="AG446">
            <v>12553</v>
          </cell>
          <cell r="AK446">
            <v>1</v>
          </cell>
          <cell r="AL446">
            <v>10</v>
          </cell>
          <cell r="AN446">
            <v>40</v>
          </cell>
          <cell r="AO446">
            <v>-10</v>
          </cell>
          <cell r="AP446" t="str">
            <v>Area</v>
          </cell>
          <cell r="AQ446" t="str">
            <v>Area</v>
          </cell>
          <cell r="AR446">
            <v>60</v>
          </cell>
          <cell r="AS446" t="str">
            <v>None</v>
          </cell>
          <cell r="AT446">
            <v>1</v>
          </cell>
          <cell r="AU446">
            <v>1</v>
          </cell>
          <cell r="AV446">
            <v>7</v>
          </cell>
          <cell r="AW446">
            <v>7</v>
          </cell>
          <cell r="AX446">
            <v>7</v>
          </cell>
          <cell r="AY446">
            <v>7</v>
          </cell>
        </row>
        <row r="447">
          <cell r="A447">
            <v>700411</v>
          </cell>
          <cell r="B447">
            <v>700411</v>
          </cell>
          <cell r="C447" t="str">
            <v>SGM00000415DA</v>
          </cell>
          <cell r="D447" t="str">
            <v>COMUNE DI CAMPOBASSO 1-2 PR</v>
          </cell>
          <cell r="E447" t="str">
            <v>SC008</v>
          </cell>
          <cell r="F447" t="str">
            <v>AOP cabina di Roccasecca</v>
          </cell>
          <cell r="G447" t="str">
            <v>ENERGAS SHIPPER</v>
          </cell>
          <cell r="H447" t="str">
            <v>DMDU</v>
          </cell>
          <cell r="I447" t="str">
            <v>CB</v>
          </cell>
          <cell r="K447" t="str">
            <v>Orifice Meter</v>
          </cell>
          <cell r="L447" t="str">
            <v>Deliveries</v>
          </cell>
          <cell r="M447" t="str">
            <v>Orifice Chart</v>
          </cell>
          <cell r="N447">
            <v>0.25</v>
          </cell>
          <cell r="O447">
            <v>0.25</v>
          </cell>
          <cell r="P447">
            <v>0.25</v>
          </cell>
          <cell r="Q447">
            <v>655</v>
          </cell>
          <cell r="R447">
            <v>0.93789999999999996</v>
          </cell>
          <cell r="S447">
            <v>1.01325</v>
          </cell>
          <cell r="T447">
            <v>15</v>
          </cell>
          <cell r="U447" t="str">
            <v>Gauge</v>
          </cell>
          <cell r="V447" t="str">
            <v>NX-19 GCN</v>
          </cell>
          <cell r="W447" t="str">
            <v>REMI Orifice</v>
          </cell>
          <cell r="X447" t="str">
            <v>Recalculate Energy</v>
          </cell>
          <cell r="Y447" t="str">
            <v>Daily</v>
          </cell>
          <cell r="Z447" t="str">
            <v>Daily</v>
          </cell>
          <cell r="AA447" t="str">
            <v>FIMIGAS</v>
          </cell>
          <cell r="AB447" t="str">
            <v>TEST 2000 VESCO</v>
          </cell>
          <cell r="AC447" t="str">
            <v>Daily</v>
          </cell>
          <cell r="AD447" t="str">
            <v>MTR Estimation (Last Good Value)</v>
          </cell>
          <cell r="AE447" t="str">
            <v>None</v>
          </cell>
          <cell r="AF447" t="str">
            <v>Monthly</v>
          </cell>
          <cell r="AG447">
            <v>0</v>
          </cell>
          <cell r="AH447">
            <v>15</v>
          </cell>
          <cell r="AI447" t="str">
            <v>Corner Tap</v>
          </cell>
          <cell r="AJ447">
            <v>0.5</v>
          </cell>
          <cell r="AK447">
            <v>1</v>
          </cell>
          <cell r="AL447">
            <v>10</v>
          </cell>
          <cell r="AM447">
            <v>200</v>
          </cell>
          <cell r="AN447">
            <v>40</v>
          </cell>
          <cell r="AO447">
            <v>-10</v>
          </cell>
          <cell r="AP447" t="str">
            <v>Area</v>
          </cell>
          <cell r="AQ447" t="str">
            <v>Area</v>
          </cell>
          <cell r="AR447">
            <v>1</v>
          </cell>
          <cell r="AT447">
            <v>1</v>
          </cell>
          <cell r="AU447">
            <v>1</v>
          </cell>
          <cell r="AZ447">
            <v>207</v>
          </cell>
          <cell r="BA447">
            <v>207</v>
          </cell>
          <cell r="BB447">
            <v>2</v>
          </cell>
          <cell r="BC447">
            <v>2</v>
          </cell>
          <cell r="BD447">
            <v>108.063</v>
          </cell>
          <cell r="BE447">
            <v>108.063</v>
          </cell>
          <cell r="BF447">
            <v>1</v>
          </cell>
          <cell r="BG447">
            <v>1</v>
          </cell>
        </row>
        <row r="448">
          <cell r="A448">
            <v>700412</v>
          </cell>
          <cell r="B448">
            <v>700412</v>
          </cell>
          <cell r="C448" t="str">
            <v>SGM00700300DA</v>
          </cell>
          <cell r="D448" t="str">
            <v>COMUNE DI LARINO 1-2 PR</v>
          </cell>
          <cell r="E448" t="str">
            <v>SC011</v>
          </cell>
          <cell r="F448" t="str">
            <v>AOP presso Centrale Larino</v>
          </cell>
          <cell r="G448" t="str">
            <v>EDISON SPA</v>
          </cell>
          <cell r="H448" t="str">
            <v>NDM</v>
          </cell>
          <cell r="I448" t="str">
            <v>CB</v>
          </cell>
          <cell r="K448" t="str">
            <v>Pulse Meter</v>
          </cell>
          <cell r="L448" t="str">
            <v>Deliveries</v>
          </cell>
          <cell r="M448" t="str">
            <v>PD Chart</v>
          </cell>
          <cell r="N448">
            <v>0.25</v>
          </cell>
          <cell r="O448">
            <v>0.25</v>
          </cell>
          <cell r="P448">
            <v>0.25</v>
          </cell>
          <cell r="Q448">
            <v>388</v>
          </cell>
          <cell r="R448">
            <v>0.96792999999999996</v>
          </cell>
          <cell r="S448">
            <v>1.01325</v>
          </cell>
          <cell r="T448">
            <v>15</v>
          </cell>
          <cell r="U448" t="str">
            <v>Gauge</v>
          </cell>
          <cell r="V448" t="str">
            <v>NX-19 GCN</v>
          </cell>
          <cell r="W448" t="str">
            <v>REMI Pulse</v>
          </cell>
          <cell r="X448" t="str">
            <v>Recalculate Energy</v>
          </cell>
          <cell r="Y448" t="str">
            <v>Daily</v>
          </cell>
          <cell r="Z448" t="str">
            <v>Daily</v>
          </cell>
          <cell r="AC448" t="str">
            <v>Daily</v>
          </cell>
          <cell r="AD448" t="str">
            <v>MTR Estimation (Last Good Value)</v>
          </cell>
          <cell r="AE448" t="str">
            <v>Alternate Meter Profile</v>
          </cell>
          <cell r="AF448" t="str">
            <v>Monthly</v>
          </cell>
          <cell r="AG448">
            <v>2524</v>
          </cell>
          <cell r="AK448">
            <v>1</v>
          </cell>
          <cell r="AL448">
            <v>4</v>
          </cell>
          <cell r="AN448">
            <v>40</v>
          </cell>
          <cell r="AO448">
            <v>-10</v>
          </cell>
          <cell r="AP448" t="str">
            <v>Area</v>
          </cell>
          <cell r="AQ448" t="str">
            <v>Area</v>
          </cell>
          <cell r="AR448">
            <v>60</v>
          </cell>
          <cell r="AS448" t="str">
            <v>None</v>
          </cell>
          <cell r="AT448">
            <v>1</v>
          </cell>
          <cell r="AU448">
            <v>1</v>
          </cell>
          <cell r="AV448">
            <v>7</v>
          </cell>
          <cell r="AW448">
            <v>7</v>
          </cell>
          <cell r="AX448">
            <v>7</v>
          </cell>
          <cell r="AY448">
            <v>7</v>
          </cell>
        </row>
        <row r="449">
          <cell r="A449">
            <v>700413</v>
          </cell>
          <cell r="B449">
            <v>700413</v>
          </cell>
          <cell r="C449" t="str">
            <v>SGM00700413D</v>
          </cell>
          <cell r="D449" t="str">
            <v>COMUNE DI RIPABOTTONI</v>
          </cell>
          <cell r="E449" t="str">
            <v>SC008</v>
          </cell>
          <cell r="F449" t="str">
            <v>AOP cabina di Roccasecca</v>
          </cell>
          <cell r="G449" t="str">
            <v>EDISON SPA</v>
          </cell>
          <cell r="H449" t="str">
            <v>NDM</v>
          </cell>
          <cell r="I449" t="str">
            <v>CB</v>
          </cell>
          <cell r="K449" t="str">
            <v>Pulse Meter</v>
          </cell>
          <cell r="L449" t="str">
            <v>Deliveries</v>
          </cell>
          <cell r="M449" t="str">
            <v>PD Chart</v>
          </cell>
          <cell r="N449">
            <v>0.25</v>
          </cell>
          <cell r="O449">
            <v>0.25</v>
          </cell>
          <cell r="P449">
            <v>0.25</v>
          </cell>
          <cell r="Q449">
            <v>165</v>
          </cell>
          <cell r="R449">
            <v>0.99372000000000005</v>
          </cell>
          <cell r="S449">
            <v>1.01325</v>
          </cell>
          <cell r="T449">
            <v>15</v>
          </cell>
          <cell r="U449" t="str">
            <v>Gauge</v>
          </cell>
          <cell r="V449" t="str">
            <v>NX-19 GCN</v>
          </cell>
          <cell r="W449" t="str">
            <v>REMI Pulse</v>
          </cell>
          <cell r="X449" t="str">
            <v>Recalculate Energy</v>
          </cell>
          <cell r="Y449" t="str">
            <v>Daily</v>
          </cell>
          <cell r="Z449" t="str">
            <v>Daily</v>
          </cell>
          <cell r="AC449" t="str">
            <v>Daily</v>
          </cell>
          <cell r="AD449" t="str">
            <v>MTR Estimation (Last Good Value)</v>
          </cell>
          <cell r="AE449" t="str">
            <v>Alternate Meter Profile</v>
          </cell>
          <cell r="AF449" t="str">
            <v>Monthly</v>
          </cell>
          <cell r="AG449">
            <v>41</v>
          </cell>
          <cell r="AK449">
            <v>1</v>
          </cell>
          <cell r="AL449">
            <v>6</v>
          </cell>
          <cell r="AN449">
            <v>40</v>
          </cell>
          <cell r="AO449">
            <v>-10</v>
          </cell>
          <cell r="AP449" t="str">
            <v>Area</v>
          </cell>
          <cell r="AQ449" t="str">
            <v>Area</v>
          </cell>
          <cell r="AR449">
            <v>60</v>
          </cell>
          <cell r="AS449" t="str">
            <v>None</v>
          </cell>
          <cell r="AT449">
            <v>2</v>
          </cell>
          <cell r="AU449">
            <v>1</v>
          </cell>
          <cell r="AV449">
            <v>6</v>
          </cell>
          <cell r="AW449">
            <v>6</v>
          </cell>
          <cell r="AX449">
            <v>7</v>
          </cell>
        </row>
        <row r="450">
          <cell r="A450">
            <v>700501</v>
          </cell>
          <cell r="B450">
            <v>700501</v>
          </cell>
          <cell r="C450" t="str">
            <v>SGM00700501D</v>
          </cell>
          <cell r="D450" t="str">
            <v>COMUNE DI APRICENA</v>
          </cell>
          <cell r="E450" t="str">
            <v>SC012</v>
          </cell>
          <cell r="F450" t="str">
            <v>AOP Cameretta "derivazione  4" e 8" " per S.Severo (Torremaggiore)</v>
          </cell>
          <cell r="G450" t="str">
            <v>EDISON SPA</v>
          </cell>
          <cell r="H450" t="str">
            <v>DMMUC</v>
          </cell>
          <cell r="I450" t="str">
            <v>FG</v>
          </cell>
          <cell r="K450" t="str">
            <v>Pulse Meter</v>
          </cell>
          <cell r="L450" t="str">
            <v>Deliveries</v>
          </cell>
          <cell r="M450" t="str">
            <v>PD Chart</v>
          </cell>
          <cell r="N450">
            <v>0.25</v>
          </cell>
          <cell r="O450">
            <v>0.25</v>
          </cell>
          <cell r="P450">
            <v>0.25</v>
          </cell>
          <cell r="Q450">
            <v>50</v>
          </cell>
          <cell r="R450">
            <v>1.00729</v>
          </cell>
          <cell r="S450">
            <v>1.01325</v>
          </cell>
          <cell r="T450">
            <v>15</v>
          </cell>
          <cell r="U450" t="str">
            <v>Gauge</v>
          </cell>
          <cell r="V450" t="str">
            <v>NX-19 GCN</v>
          </cell>
          <cell r="W450" t="str">
            <v>REMI Pulse</v>
          </cell>
          <cell r="X450" t="str">
            <v>Recalculate Energy</v>
          </cell>
          <cell r="Y450" t="str">
            <v>Daily</v>
          </cell>
          <cell r="Z450" t="str">
            <v>Daily</v>
          </cell>
          <cell r="AC450" t="str">
            <v>Daily</v>
          </cell>
          <cell r="AD450" t="str">
            <v>MTR Estimation (Last Good Value)</v>
          </cell>
          <cell r="AE450" t="str">
            <v>Alternate Meter Profile</v>
          </cell>
          <cell r="AF450" t="str">
            <v>Monthly</v>
          </cell>
          <cell r="AG450">
            <v>2122</v>
          </cell>
          <cell r="AK450">
            <v>1</v>
          </cell>
          <cell r="AL450">
            <v>4</v>
          </cell>
          <cell r="AN450">
            <v>40</v>
          </cell>
          <cell r="AO450">
            <v>-10</v>
          </cell>
          <cell r="AP450" t="str">
            <v>Area</v>
          </cell>
          <cell r="AQ450" t="str">
            <v>Area</v>
          </cell>
          <cell r="AR450">
            <v>60</v>
          </cell>
          <cell r="AS450" t="str">
            <v>None</v>
          </cell>
          <cell r="AT450">
            <v>1</v>
          </cell>
          <cell r="AU450">
            <v>1</v>
          </cell>
          <cell r="AV450">
            <v>7</v>
          </cell>
          <cell r="AW450">
            <v>7</v>
          </cell>
          <cell r="AX450">
            <v>7</v>
          </cell>
          <cell r="AY450">
            <v>7</v>
          </cell>
        </row>
        <row r="451">
          <cell r="A451">
            <v>700502</v>
          </cell>
          <cell r="B451">
            <v>700502</v>
          </cell>
          <cell r="C451" t="str">
            <v>SGM00700502D</v>
          </cell>
          <cell r="D451" t="str">
            <v>COMUNE DI POGGIO IMPERIALE</v>
          </cell>
          <cell r="E451" t="str">
            <v>SC012</v>
          </cell>
          <cell r="F451" t="str">
            <v>AOP Cameretta "derivazione  4" e 8" " per S.Severo (Torremaggiore)</v>
          </cell>
          <cell r="H451" t="str">
            <v>DMMUC</v>
          </cell>
          <cell r="I451" t="str">
            <v>FG</v>
          </cell>
          <cell r="K451" t="str">
            <v>Pulse Meter</v>
          </cell>
          <cell r="L451" t="str">
            <v>Deliveries</v>
          </cell>
          <cell r="M451" t="str">
            <v>PD Chart</v>
          </cell>
          <cell r="N451">
            <v>0.25</v>
          </cell>
          <cell r="O451">
            <v>0.25</v>
          </cell>
          <cell r="P451">
            <v>0.25</v>
          </cell>
          <cell r="Q451">
            <v>50</v>
          </cell>
          <cell r="R451">
            <v>1.00729</v>
          </cell>
          <cell r="S451">
            <v>1.01325</v>
          </cell>
          <cell r="T451">
            <v>15</v>
          </cell>
          <cell r="U451" t="str">
            <v>Gauge</v>
          </cell>
          <cell r="V451" t="str">
            <v>NX-19 GCN</v>
          </cell>
          <cell r="W451" t="str">
            <v>REMI Pulse</v>
          </cell>
          <cell r="X451" t="str">
            <v>Recalculate Energy</v>
          </cell>
          <cell r="Y451" t="str">
            <v>Daily</v>
          </cell>
          <cell r="Z451" t="str">
            <v>Daily</v>
          </cell>
          <cell r="AC451" t="str">
            <v>Daily</v>
          </cell>
          <cell r="AD451" t="str">
            <v>MTR Estimation (Last Good Value)</v>
          </cell>
          <cell r="AE451" t="str">
            <v>Alternate Meter Profile</v>
          </cell>
          <cell r="AF451" t="str">
            <v>Monthly</v>
          </cell>
          <cell r="AG451">
            <v>280</v>
          </cell>
          <cell r="AK451">
            <v>1</v>
          </cell>
          <cell r="AL451">
            <v>4</v>
          </cell>
          <cell r="AN451">
            <v>40</v>
          </cell>
          <cell r="AO451">
            <v>-10</v>
          </cell>
          <cell r="AP451" t="str">
            <v>Area</v>
          </cell>
          <cell r="AQ451" t="str">
            <v>Area</v>
          </cell>
          <cell r="AR451">
            <v>60</v>
          </cell>
          <cell r="AS451" t="str">
            <v>None</v>
          </cell>
          <cell r="AT451">
            <v>1</v>
          </cell>
          <cell r="AU451">
            <v>1</v>
          </cell>
          <cell r="AV451">
            <v>7</v>
          </cell>
          <cell r="AW451">
            <v>7</v>
          </cell>
          <cell r="AX451">
            <v>7</v>
          </cell>
          <cell r="AY451">
            <v>7</v>
          </cell>
        </row>
        <row r="452">
          <cell r="A452">
            <v>700503</v>
          </cell>
          <cell r="B452">
            <v>700503</v>
          </cell>
          <cell r="C452" t="str">
            <v>SGM00700503D</v>
          </cell>
          <cell r="D452" t="str">
            <v>COMUNE DI SAN NICANDRO GARGANICO</v>
          </cell>
          <cell r="E452" t="str">
            <v>SC012</v>
          </cell>
          <cell r="F452" t="str">
            <v>AOP Cameretta "derivazione  4" e 8" " per S.Severo (Torremaggiore)</v>
          </cell>
          <cell r="G452" t="str">
            <v>EDISON SPA</v>
          </cell>
          <cell r="H452" t="str">
            <v>DMMUC</v>
          </cell>
          <cell r="I452" t="str">
            <v>FG</v>
          </cell>
          <cell r="K452" t="str">
            <v>Pulse Meter</v>
          </cell>
          <cell r="L452" t="str">
            <v>Deliveries</v>
          </cell>
          <cell r="M452" t="str">
            <v>PD Chart</v>
          </cell>
          <cell r="N452">
            <v>0.25</v>
          </cell>
          <cell r="O452">
            <v>0.25</v>
          </cell>
          <cell r="P452">
            <v>0.25</v>
          </cell>
          <cell r="Q452">
            <v>50</v>
          </cell>
          <cell r="R452">
            <v>1.00729</v>
          </cell>
          <cell r="S452">
            <v>1.01325</v>
          </cell>
          <cell r="T452">
            <v>15</v>
          </cell>
          <cell r="U452" t="str">
            <v>Gauge</v>
          </cell>
          <cell r="V452" t="str">
            <v>NX-19 GCN</v>
          </cell>
          <cell r="W452" t="str">
            <v>REMI Pulse</v>
          </cell>
          <cell r="X452" t="str">
            <v>Recalculate Energy</v>
          </cell>
          <cell r="Y452" t="str">
            <v>Daily</v>
          </cell>
          <cell r="Z452" t="str">
            <v>Daily</v>
          </cell>
          <cell r="AA452" t="str">
            <v>SCHLUMBERGER</v>
          </cell>
          <cell r="AB452" t="str">
            <v>COMPLEX 3</v>
          </cell>
          <cell r="AC452" t="str">
            <v>Monthly</v>
          </cell>
          <cell r="AD452" t="str">
            <v>MTR Estimation (Last Good Value)</v>
          </cell>
          <cell r="AE452" t="str">
            <v>Alternate Meter Profile</v>
          </cell>
          <cell r="AF452" t="str">
            <v>Daily</v>
          </cell>
          <cell r="AG452">
            <v>1437</v>
          </cell>
          <cell r="AK452">
            <v>1</v>
          </cell>
          <cell r="AL452">
            <v>25</v>
          </cell>
          <cell r="AN452">
            <v>40</v>
          </cell>
          <cell r="AO452">
            <v>-10</v>
          </cell>
          <cell r="AP452" t="str">
            <v>Area</v>
          </cell>
          <cell r="AQ452" t="str">
            <v>Area</v>
          </cell>
          <cell r="AR452">
            <v>60</v>
          </cell>
          <cell r="AS452" t="str">
            <v>None</v>
          </cell>
          <cell r="AT452">
            <v>2</v>
          </cell>
          <cell r="AU452">
            <v>1</v>
          </cell>
          <cell r="AV452">
            <v>6</v>
          </cell>
          <cell r="AW452">
            <v>6</v>
          </cell>
          <cell r="AX452">
            <v>7</v>
          </cell>
        </row>
        <row r="453">
          <cell r="A453">
            <v>700504</v>
          </cell>
          <cell r="B453">
            <v>700504</v>
          </cell>
          <cell r="C453" t="str">
            <v>COM00700504D</v>
          </cell>
          <cell r="D453" t="str">
            <v>VERAL S.P.A.</v>
          </cell>
          <cell r="E453" t="str">
            <v>SC015</v>
          </cell>
          <cell r="F453" t="str">
            <v>II-AOP Cabina Snam Comiso</v>
          </cell>
          <cell r="G453" t="str">
            <v>EDISON SPA</v>
          </cell>
          <cell r="H453" t="str">
            <v>NDM</v>
          </cell>
          <cell r="I453" t="str">
            <v>RG</v>
          </cell>
          <cell r="K453" t="str">
            <v>Pulse Meter</v>
          </cell>
          <cell r="L453" t="str">
            <v>Deliveries</v>
          </cell>
          <cell r="M453" t="str">
            <v>PD Chart</v>
          </cell>
          <cell r="N453">
            <v>0.25</v>
          </cell>
          <cell r="O453">
            <v>0.25</v>
          </cell>
          <cell r="P453">
            <v>0</v>
          </cell>
          <cell r="Q453">
            <v>594</v>
          </cell>
          <cell r="R453">
            <v>0.94467999999999996</v>
          </cell>
          <cell r="S453">
            <v>1.01325</v>
          </cell>
          <cell r="T453">
            <v>15</v>
          </cell>
          <cell r="U453" t="str">
            <v>Gauge</v>
          </cell>
          <cell r="V453" t="str">
            <v>NX-19 GCN</v>
          </cell>
          <cell r="W453" t="str">
            <v>REMI Pulse</v>
          </cell>
          <cell r="X453" t="str">
            <v>Recalculate Energy</v>
          </cell>
          <cell r="Y453" t="str">
            <v>Daily</v>
          </cell>
          <cell r="Z453" t="str">
            <v>Sampled</v>
          </cell>
          <cell r="AC453" t="str">
            <v>Daily</v>
          </cell>
          <cell r="AD453" t="str">
            <v>MTR Estimation (Last Good Value)</v>
          </cell>
          <cell r="AE453" t="str">
            <v>1.3 Factor</v>
          </cell>
          <cell r="AF453" t="str">
            <v>Monthly</v>
          </cell>
          <cell r="AG453">
            <v>0</v>
          </cell>
          <cell r="AK453">
            <v>1</v>
          </cell>
          <cell r="AL453">
            <v>2.5</v>
          </cell>
          <cell r="AN453">
            <v>40</v>
          </cell>
          <cell r="AO453">
            <v>-10</v>
          </cell>
          <cell r="AP453" t="str">
            <v>Area</v>
          </cell>
          <cell r="AQ453" t="str">
            <v>Area</v>
          </cell>
          <cell r="AR453">
            <v>60</v>
          </cell>
          <cell r="AS453" t="str">
            <v>None</v>
          </cell>
          <cell r="AT453">
            <v>1</v>
          </cell>
          <cell r="AU453">
            <v>1</v>
          </cell>
          <cell r="AV453">
            <v>7</v>
          </cell>
          <cell r="AW453">
            <v>7</v>
          </cell>
          <cell r="AX453">
            <v>7</v>
          </cell>
          <cell r="AY453">
            <v>7</v>
          </cell>
        </row>
        <row r="454">
          <cell r="A454">
            <v>700505</v>
          </cell>
          <cell r="B454">
            <v>700505</v>
          </cell>
          <cell r="C454" t="str">
            <v>SGM00700505D</v>
          </cell>
          <cell r="D454" t="str">
            <v>AGGLOMERATO ASI</v>
          </cell>
          <cell r="E454" t="str">
            <v>SC012</v>
          </cell>
          <cell r="F454" t="str">
            <v>AOP Cameretta "derivazione  4" e 8" " per S.Severo (Torremaggiore)</v>
          </cell>
          <cell r="H454" t="str">
            <v>NDM</v>
          </cell>
          <cell r="I454" t="str">
            <v>FG</v>
          </cell>
          <cell r="K454" t="str">
            <v>Pulse Meter</v>
          </cell>
          <cell r="L454" t="str">
            <v>Deliveries</v>
          </cell>
          <cell r="M454" t="str">
            <v>PD Chart</v>
          </cell>
          <cell r="N454">
            <v>0.25</v>
          </cell>
          <cell r="O454">
            <v>0.25</v>
          </cell>
          <cell r="P454">
            <v>0.25</v>
          </cell>
          <cell r="Q454">
            <v>50</v>
          </cell>
          <cell r="R454">
            <v>1.00729</v>
          </cell>
          <cell r="S454">
            <v>1.01325</v>
          </cell>
          <cell r="T454">
            <v>15</v>
          </cell>
          <cell r="U454" t="str">
            <v>Gauge</v>
          </cell>
          <cell r="V454" t="str">
            <v>NX-19 GCN</v>
          </cell>
          <cell r="W454" t="str">
            <v>REMI Pulse</v>
          </cell>
          <cell r="X454" t="str">
            <v>Recalculate Energy</v>
          </cell>
          <cell r="Y454" t="str">
            <v>Daily</v>
          </cell>
          <cell r="Z454" t="str">
            <v>Daily</v>
          </cell>
          <cell r="AC454" t="str">
            <v>Daily</v>
          </cell>
          <cell r="AD454" t="str">
            <v>MTR Estimation (Last Good Value)</v>
          </cell>
          <cell r="AE454" t="str">
            <v>1.3 Factor</v>
          </cell>
          <cell r="AF454" t="str">
            <v>Monthly</v>
          </cell>
          <cell r="AG454">
            <v>0</v>
          </cell>
          <cell r="AK454">
            <v>1</v>
          </cell>
          <cell r="AL454">
            <v>10</v>
          </cell>
          <cell r="AN454">
            <v>40</v>
          </cell>
          <cell r="AO454">
            <v>-10</v>
          </cell>
          <cell r="AP454" t="str">
            <v>Area</v>
          </cell>
          <cell r="AQ454" t="str">
            <v>Area</v>
          </cell>
          <cell r="AR454">
            <v>60</v>
          </cell>
          <cell r="AS454" t="str">
            <v>None</v>
          </cell>
          <cell r="AT454">
            <v>1</v>
          </cell>
          <cell r="AU454">
            <v>1</v>
          </cell>
          <cell r="AV454">
            <v>7</v>
          </cell>
          <cell r="AW454">
            <v>7</v>
          </cell>
          <cell r="AX454">
            <v>7</v>
          </cell>
          <cell r="AY454">
            <v>7</v>
          </cell>
        </row>
        <row r="455">
          <cell r="A455">
            <v>700506</v>
          </cell>
          <cell r="B455">
            <v>700506</v>
          </cell>
          <cell r="C455" t="str">
            <v>SGM00700506D</v>
          </cell>
          <cell r="D455" t="str">
            <v>METANO PUGLIA</v>
          </cell>
          <cell r="E455" t="str">
            <v>SC011</v>
          </cell>
          <cell r="F455" t="str">
            <v>AOP presso Centrale Larino</v>
          </cell>
          <cell r="G455" t="str">
            <v>EDISON SPA</v>
          </cell>
          <cell r="H455" t="str">
            <v>DMDU</v>
          </cell>
          <cell r="I455" t="str">
            <v>CB</v>
          </cell>
          <cell r="K455" t="str">
            <v>Pulse Meter</v>
          </cell>
          <cell r="L455" t="str">
            <v>Deliveries</v>
          </cell>
          <cell r="M455" t="str">
            <v>PD Chart</v>
          </cell>
          <cell r="N455">
            <v>0.25</v>
          </cell>
          <cell r="O455">
            <v>0.25</v>
          </cell>
          <cell r="P455">
            <v>0.25</v>
          </cell>
          <cell r="Q455">
            <v>5</v>
          </cell>
          <cell r="R455">
            <v>1.0126500000000001</v>
          </cell>
          <cell r="S455">
            <v>1.01325</v>
          </cell>
          <cell r="T455">
            <v>15</v>
          </cell>
          <cell r="U455" t="str">
            <v>Gauge</v>
          </cell>
          <cell r="V455" t="str">
            <v>NX-19 GCN</v>
          </cell>
          <cell r="W455" t="str">
            <v>REMI Pulse</v>
          </cell>
          <cell r="X455" t="str">
            <v>Recalculate Energy</v>
          </cell>
          <cell r="Y455" t="str">
            <v>Daily</v>
          </cell>
          <cell r="Z455" t="str">
            <v>Daily</v>
          </cell>
          <cell r="AA455" t="str">
            <v>TARTARINI</v>
          </cell>
          <cell r="AB455" t="str">
            <v>T600-mtl</v>
          </cell>
          <cell r="AC455" t="str">
            <v>Daily</v>
          </cell>
          <cell r="AD455" t="str">
            <v>MTR Estimation (Last Good Value)</v>
          </cell>
          <cell r="AE455" t="str">
            <v>1.3 Factor</v>
          </cell>
          <cell r="AF455" t="str">
            <v>Daily</v>
          </cell>
          <cell r="AG455">
            <v>0</v>
          </cell>
          <cell r="AK455">
            <v>1</v>
          </cell>
          <cell r="AL455">
            <v>24</v>
          </cell>
          <cell r="AN455">
            <v>40</v>
          </cell>
          <cell r="AO455">
            <v>-10</v>
          </cell>
          <cell r="AP455" t="str">
            <v>Native</v>
          </cell>
          <cell r="AQ455" t="str">
            <v>Native</v>
          </cell>
          <cell r="AR455">
            <v>60</v>
          </cell>
          <cell r="AS455" t="str">
            <v>None</v>
          </cell>
          <cell r="AT455">
            <v>1</v>
          </cell>
          <cell r="AU455">
            <v>1</v>
          </cell>
          <cell r="AV455">
            <v>7</v>
          </cell>
          <cell r="AW455">
            <v>7</v>
          </cell>
          <cell r="AX455">
            <v>7</v>
          </cell>
          <cell r="AY455">
            <v>7</v>
          </cell>
        </row>
        <row r="456">
          <cell r="A456">
            <v>700507</v>
          </cell>
          <cell r="B456">
            <v>700507</v>
          </cell>
          <cell r="C456" t="str">
            <v>NET00700507C</v>
          </cell>
          <cell r="D456" t="str">
            <v>ZONA IND.LE "B"</v>
          </cell>
          <cell r="E456" t="str">
            <v>S07</v>
          </cell>
          <cell r="F456" t="str">
            <v>TERMOLI</v>
          </cell>
          <cell r="H456" t="str">
            <v>DMMUC</v>
          </cell>
          <cell r="I456" t="str">
            <v>CB</v>
          </cell>
          <cell r="J456" t="str">
            <v>Consorzio Termoli</v>
          </cell>
          <cell r="K456" t="str">
            <v>Pulse Meter</v>
          </cell>
          <cell r="L456" t="str">
            <v>Deliveries</v>
          </cell>
          <cell r="M456" t="str">
            <v>Pulse EFM</v>
          </cell>
          <cell r="N456">
            <v>0.25</v>
          </cell>
          <cell r="O456">
            <v>0.25</v>
          </cell>
          <cell r="P456">
            <v>0.25</v>
          </cell>
          <cell r="Q456">
            <v>0</v>
          </cell>
          <cell r="R456">
            <v>1.01325</v>
          </cell>
          <cell r="S456">
            <v>1.01325</v>
          </cell>
          <cell r="T456">
            <v>15</v>
          </cell>
          <cell r="U456" t="str">
            <v>Gauge</v>
          </cell>
          <cell r="V456" t="str">
            <v>NX-19 GCN</v>
          </cell>
          <cell r="W456" t="str">
            <v>REMI Pulse</v>
          </cell>
          <cell r="X456" t="str">
            <v>None</v>
          </cell>
          <cell r="Y456" t="str">
            <v>Daily</v>
          </cell>
          <cell r="Z456" t="str">
            <v>Sampled</v>
          </cell>
          <cell r="AC456" t="str">
            <v>Daily</v>
          </cell>
          <cell r="AD456" t="str">
            <v>MTR Estimation (Last Good Value)</v>
          </cell>
          <cell r="AE456" t="str">
            <v>1.3 Factor</v>
          </cell>
          <cell r="AF456" t="str">
            <v>Monthly</v>
          </cell>
          <cell r="AG456">
            <v>0</v>
          </cell>
        </row>
        <row r="457">
          <cell r="A457">
            <v>700508</v>
          </cell>
          <cell r="B457">
            <v>700508</v>
          </cell>
          <cell r="C457" t="str">
            <v>NET00700508C</v>
          </cell>
          <cell r="D457" t="str">
            <v>ZONA IND.LE "A"</v>
          </cell>
          <cell r="E457" t="str">
            <v>S07</v>
          </cell>
          <cell r="F457" t="str">
            <v>TERMOLI</v>
          </cell>
          <cell r="H457" t="str">
            <v>DMMUC</v>
          </cell>
          <cell r="I457" t="str">
            <v>LS-P</v>
          </cell>
          <cell r="J457" t="str">
            <v>Consorzio Termoli</v>
          </cell>
          <cell r="K457" t="str">
            <v>Pulse Meter</v>
          </cell>
          <cell r="L457" t="str">
            <v>Deliveries</v>
          </cell>
          <cell r="M457" t="str">
            <v>Pulse EFM</v>
          </cell>
          <cell r="N457">
            <v>0.25</v>
          </cell>
          <cell r="O457">
            <v>0.25</v>
          </cell>
          <cell r="P457">
            <v>0.25</v>
          </cell>
          <cell r="Q457">
            <v>0</v>
          </cell>
          <cell r="R457">
            <v>1.01325</v>
          </cell>
          <cell r="S457">
            <v>1.01325</v>
          </cell>
          <cell r="T457">
            <v>15</v>
          </cell>
          <cell r="U457" t="str">
            <v>Gauge</v>
          </cell>
          <cell r="V457" t="str">
            <v>NX-19 GCN</v>
          </cell>
          <cell r="W457" t="str">
            <v>REMI Pulse</v>
          </cell>
          <cell r="X457" t="str">
            <v>None</v>
          </cell>
          <cell r="Y457" t="str">
            <v>Daily</v>
          </cell>
          <cell r="Z457" t="str">
            <v>Sampled</v>
          </cell>
          <cell r="AC457" t="str">
            <v>Daily</v>
          </cell>
          <cell r="AD457" t="str">
            <v>MTR Estimation (Last Good Value)</v>
          </cell>
          <cell r="AE457" t="str">
            <v>1.3 Factor</v>
          </cell>
          <cell r="AF457" t="str">
            <v>Monthly</v>
          </cell>
          <cell r="AG457">
            <v>0</v>
          </cell>
        </row>
        <row r="458">
          <cell r="A458">
            <v>700509</v>
          </cell>
          <cell r="B458">
            <v>700509</v>
          </cell>
          <cell r="C458" t="str">
            <v>POZ00700509D</v>
          </cell>
          <cell r="D458" t="str">
            <v>MELFI S.R.L. (Consorzio Pozzilli )</v>
          </cell>
          <cell r="E458" t="str">
            <v>SC008</v>
          </cell>
          <cell r="F458" t="str">
            <v>AOP cabina di Roccasecca</v>
          </cell>
          <cell r="G458" t="str">
            <v>EDISON SPA</v>
          </cell>
          <cell r="H458" t="str">
            <v>DMDU</v>
          </cell>
          <cell r="I458" t="str">
            <v>IS</v>
          </cell>
          <cell r="K458" t="str">
            <v>Pulse Meter</v>
          </cell>
          <cell r="L458" t="str">
            <v>Deliveries</v>
          </cell>
          <cell r="M458" t="str">
            <v>PD Chart</v>
          </cell>
          <cell r="N458">
            <v>0.25</v>
          </cell>
          <cell r="O458">
            <v>0.25</v>
          </cell>
          <cell r="P458">
            <v>0.25</v>
          </cell>
          <cell r="Q458">
            <v>211</v>
          </cell>
          <cell r="R458">
            <v>0.98834999999999995</v>
          </cell>
          <cell r="S458">
            <v>1.01325</v>
          </cell>
          <cell r="T458">
            <v>15</v>
          </cell>
          <cell r="U458" t="str">
            <v>Gauge</v>
          </cell>
          <cell r="V458" t="str">
            <v>NX-19 GCN</v>
          </cell>
          <cell r="W458" t="str">
            <v>REMI Pulse</v>
          </cell>
          <cell r="X458" t="str">
            <v>None</v>
          </cell>
          <cell r="Y458" t="str">
            <v>Daily</v>
          </cell>
          <cell r="Z458" t="str">
            <v>Daily</v>
          </cell>
          <cell r="AA458" t="str">
            <v>ACTARIS</v>
          </cell>
          <cell r="AB458" t="str">
            <v>COMPLEX</v>
          </cell>
          <cell r="AC458" t="str">
            <v>Daily</v>
          </cell>
          <cell r="AD458" t="str">
            <v>MTR Estimation (Last Good Value)</v>
          </cell>
          <cell r="AE458" t="str">
            <v>1.3 Factor</v>
          </cell>
          <cell r="AF458" t="str">
            <v>Monthly</v>
          </cell>
          <cell r="AG458">
            <v>0</v>
          </cell>
          <cell r="AK458">
            <v>1</v>
          </cell>
          <cell r="AL458">
            <v>16</v>
          </cell>
          <cell r="AN458">
            <v>40</v>
          </cell>
          <cell r="AO458">
            <v>-10</v>
          </cell>
          <cell r="AP458" t="str">
            <v>Area</v>
          </cell>
          <cell r="AQ458" t="str">
            <v>Area</v>
          </cell>
          <cell r="AR458">
            <v>60</v>
          </cell>
          <cell r="AS458" t="str">
            <v>None</v>
          </cell>
          <cell r="AT458">
            <v>1</v>
          </cell>
          <cell r="AU458">
            <v>1</v>
          </cell>
          <cell r="AV458">
            <v>0</v>
          </cell>
          <cell r="AW458">
            <v>7</v>
          </cell>
          <cell r="AX458">
            <v>0</v>
          </cell>
          <cell r="AY458">
            <v>0</v>
          </cell>
        </row>
        <row r="459">
          <cell r="A459">
            <v>700510</v>
          </cell>
          <cell r="B459">
            <v>700510</v>
          </cell>
          <cell r="C459" t="str">
            <v>NET00700510D</v>
          </cell>
          <cell r="D459" t="str">
            <v>CARGILL S.R.L.</v>
          </cell>
          <cell r="E459" t="str">
            <v>S07</v>
          </cell>
          <cell r="F459" t="str">
            <v>TERMOLI</v>
          </cell>
          <cell r="H459" t="str">
            <v>DMMUC</v>
          </cell>
          <cell r="I459" t="str">
            <v>CB</v>
          </cell>
          <cell r="J459" t="str">
            <v>Consorzio Termoli</v>
          </cell>
          <cell r="K459" t="str">
            <v>Pulse Meter</v>
          </cell>
          <cell r="L459" t="str">
            <v>Deliveries</v>
          </cell>
          <cell r="M459" t="str">
            <v>PD Chart</v>
          </cell>
          <cell r="N459">
            <v>0.25</v>
          </cell>
          <cell r="O459">
            <v>0.25</v>
          </cell>
          <cell r="P459">
            <v>0.25</v>
          </cell>
          <cell r="Q459">
            <v>12</v>
          </cell>
          <cell r="R459">
            <v>1.0118199999999999</v>
          </cell>
          <cell r="S459">
            <v>1.01325</v>
          </cell>
          <cell r="T459">
            <v>15</v>
          </cell>
          <cell r="U459" t="str">
            <v>Gauge</v>
          </cell>
          <cell r="V459" t="str">
            <v>NX-19 GCN</v>
          </cell>
          <cell r="W459" t="str">
            <v>REMI Pulse</v>
          </cell>
          <cell r="X459" t="str">
            <v>Recalculate Energy</v>
          </cell>
          <cell r="Y459" t="str">
            <v>Daily</v>
          </cell>
          <cell r="Z459" t="str">
            <v>Sampled</v>
          </cell>
          <cell r="AC459" t="str">
            <v>Daily</v>
          </cell>
          <cell r="AD459" t="str">
            <v>MTR Estimation (Last Good Value)</v>
          </cell>
          <cell r="AE459" t="str">
            <v>1.3 Factor</v>
          </cell>
          <cell r="AF459" t="str">
            <v>Monthly</v>
          </cell>
          <cell r="AG459">
            <v>0</v>
          </cell>
          <cell r="AK459">
            <v>1</v>
          </cell>
          <cell r="AP459" t="str">
            <v>Native</v>
          </cell>
          <cell r="AQ459" t="str">
            <v>Native</v>
          </cell>
          <cell r="AR459">
            <v>60</v>
          </cell>
          <cell r="AS459" t="str">
            <v>None</v>
          </cell>
          <cell r="AT459">
            <v>1</v>
          </cell>
          <cell r="AU459">
            <v>1</v>
          </cell>
          <cell r="AV459">
            <v>7</v>
          </cell>
          <cell r="AW459">
            <v>7</v>
          </cell>
          <cell r="AX459">
            <v>7</v>
          </cell>
          <cell r="AY459">
            <v>7</v>
          </cell>
        </row>
        <row r="460">
          <cell r="A460">
            <v>700511</v>
          </cell>
          <cell r="B460">
            <v>700511</v>
          </cell>
          <cell r="C460" t="str">
            <v>NET00700511D</v>
          </cell>
          <cell r="D460" t="str">
            <v>NICOM S.R.L.</v>
          </cell>
          <cell r="E460" t="str">
            <v>S07</v>
          </cell>
          <cell r="F460" t="str">
            <v>TERMOLI</v>
          </cell>
          <cell r="H460" t="str">
            <v>DMMUC</v>
          </cell>
          <cell r="I460" t="str">
            <v>CB</v>
          </cell>
          <cell r="J460" t="str">
            <v>Consorzio Termoli</v>
          </cell>
          <cell r="K460" t="str">
            <v>Pulse Meter</v>
          </cell>
          <cell r="L460" t="str">
            <v>Deliveries</v>
          </cell>
          <cell r="M460" t="str">
            <v>PD Chart</v>
          </cell>
          <cell r="N460">
            <v>0.25</v>
          </cell>
          <cell r="O460">
            <v>0.25</v>
          </cell>
          <cell r="P460">
            <v>0.25</v>
          </cell>
          <cell r="Q460">
            <v>5</v>
          </cell>
          <cell r="R460">
            <v>1.0126500000000001</v>
          </cell>
          <cell r="S460">
            <v>1.01325</v>
          </cell>
          <cell r="T460">
            <v>15</v>
          </cell>
          <cell r="U460" t="str">
            <v>Gauge</v>
          </cell>
          <cell r="V460" t="str">
            <v>NX-19 GCN</v>
          </cell>
          <cell r="W460" t="str">
            <v>REMI Pulse</v>
          </cell>
          <cell r="X460" t="str">
            <v>None</v>
          </cell>
          <cell r="Y460" t="str">
            <v>Daily</v>
          </cell>
          <cell r="Z460" t="str">
            <v>Sampled</v>
          </cell>
          <cell r="AC460" t="str">
            <v>Daily</v>
          </cell>
          <cell r="AD460" t="str">
            <v>MTR Estimation (Last Good Value)</v>
          </cell>
          <cell r="AE460" t="str">
            <v>1.3 Factor</v>
          </cell>
          <cell r="AF460" t="str">
            <v>Monthly</v>
          </cell>
          <cell r="AG460">
            <v>0</v>
          </cell>
          <cell r="AK460">
            <v>1</v>
          </cell>
          <cell r="AN460">
            <v>40</v>
          </cell>
          <cell r="AO460">
            <v>-10</v>
          </cell>
          <cell r="AP460" t="str">
            <v>Native</v>
          </cell>
          <cell r="AQ460" t="str">
            <v>Native</v>
          </cell>
          <cell r="AR460">
            <v>60</v>
          </cell>
          <cell r="AS460" t="str">
            <v>None</v>
          </cell>
          <cell r="AT460">
            <v>1</v>
          </cell>
          <cell r="AU460">
            <v>1</v>
          </cell>
          <cell r="AV460">
            <v>6</v>
          </cell>
          <cell r="AW460">
            <v>7</v>
          </cell>
          <cell r="AX460">
            <v>7</v>
          </cell>
          <cell r="AY460">
            <v>7</v>
          </cell>
        </row>
        <row r="461">
          <cell r="A461">
            <v>709001</v>
          </cell>
          <cell r="B461">
            <v>709001</v>
          </cell>
          <cell r="C461" t="str">
            <v>SGM00709001P</v>
          </cell>
          <cell r="D461" t="str">
            <v>Centrale di Larino -  Col.A</v>
          </cell>
          <cell r="E461" t="str">
            <v>SC058</v>
          </cell>
          <cell r="F461" t="str">
            <v>IP Centrale Larino</v>
          </cell>
          <cell r="H461" t="str">
            <v>DMDU</v>
          </cell>
          <cell r="I461" t="str">
            <v>CB</v>
          </cell>
          <cell r="K461" t="str">
            <v>Orifice Meter</v>
          </cell>
          <cell r="L461" t="str">
            <v>Regional &amp; National Production</v>
          </cell>
          <cell r="M461" t="str">
            <v>Orifice EFM</v>
          </cell>
          <cell r="N461">
            <v>0.25</v>
          </cell>
          <cell r="O461">
            <v>0.25</v>
          </cell>
          <cell r="P461">
            <v>0.25</v>
          </cell>
          <cell r="Q461">
            <v>1</v>
          </cell>
          <cell r="R461">
            <v>1.0125</v>
          </cell>
          <cell r="S461">
            <v>1.01325</v>
          </cell>
          <cell r="T461">
            <v>15</v>
          </cell>
          <cell r="U461" t="str">
            <v>Gauge</v>
          </cell>
          <cell r="V461" t="str">
            <v>NX-19 GCN</v>
          </cell>
          <cell r="W461" t="str">
            <v>REMI Orifice</v>
          </cell>
          <cell r="X461" t="str">
            <v>Recalculate Energy</v>
          </cell>
          <cell r="Y461" t="str">
            <v>Daily</v>
          </cell>
          <cell r="Z461" t="str">
            <v>Sampled</v>
          </cell>
          <cell r="AA461" t="str">
            <v>ITI</v>
          </cell>
          <cell r="AB461" t="str">
            <v>782-10 VE</v>
          </cell>
          <cell r="AC461" t="str">
            <v>Daily</v>
          </cell>
          <cell r="AD461" t="str">
            <v>MTR Estimation (Last Good Value)</v>
          </cell>
          <cell r="AE461" t="str">
            <v>None</v>
          </cell>
          <cell r="AF461" t="str">
            <v>Monthly</v>
          </cell>
          <cell r="AG461">
            <v>0</v>
          </cell>
          <cell r="AH461">
            <v>15</v>
          </cell>
          <cell r="AI461" t="str">
            <v>Corner Tap</v>
          </cell>
          <cell r="AJ461">
            <v>0.5</v>
          </cell>
          <cell r="AZ461">
            <v>256</v>
          </cell>
          <cell r="BD461">
            <v>71.403999999999996</v>
          </cell>
        </row>
        <row r="462">
          <cell r="A462">
            <v>900110</v>
          </cell>
          <cell r="B462">
            <v>900110</v>
          </cell>
          <cell r="C462" t="str">
            <v>CEL00900110P</v>
          </cell>
          <cell r="D462" t="str">
            <v>PRODUZIONE TOTALE da Cle CELLINO immessa in rete SGI</v>
          </cell>
          <cell r="E462" t="str">
            <v>C06</v>
          </cell>
          <cell r="F462" t="str">
            <v>Centrale EGAS Cellino - Uscita su Rete Cellino (Prod. Campo)</v>
          </cell>
          <cell r="H462" t="str">
            <v>DMMU</v>
          </cell>
          <cell r="I462" t="str">
            <v>TE</v>
          </cell>
          <cell r="J462" t="str">
            <v>Edison T&amp;S</v>
          </cell>
          <cell r="K462" t="str">
            <v>Manual Meter</v>
          </cell>
          <cell r="L462" t="str">
            <v>Regional Production</v>
          </cell>
          <cell r="M462" t="str">
            <v>In-house meter</v>
          </cell>
          <cell r="N462">
            <v>0.25</v>
          </cell>
          <cell r="O462">
            <v>0.25</v>
          </cell>
          <cell r="P462">
            <v>0.25</v>
          </cell>
          <cell r="Q462">
            <v>1</v>
          </cell>
          <cell r="R462">
            <v>1.0125</v>
          </cell>
          <cell r="S462">
            <v>1.01325</v>
          </cell>
          <cell r="T462">
            <v>15</v>
          </cell>
          <cell r="U462" t="str">
            <v>Gauge</v>
          </cell>
          <cell r="V462" t="str">
            <v>NX-19 GCN</v>
          </cell>
          <cell r="X462" t="str">
            <v>Recalculate Energy</v>
          </cell>
          <cell r="Y462" t="str">
            <v>Daily</v>
          </cell>
          <cell r="Z462" t="str">
            <v>Sampled</v>
          </cell>
          <cell r="AC462" t="str">
            <v>Daily</v>
          </cell>
          <cell r="AD462" t="str">
            <v>MTR Estimation (Last Good Value)</v>
          </cell>
          <cell r="AE462" t="str">
            <v>None</v>
          </cell>
          <cell r="AF462" t="str">
            <v>Monthly</v>
          </cell>
          <cell r="AG462">
            <v>0</v>
          </cell>
        </row>
        <row r="463">
          <cell r="A463">
            <v>1064011</v>
          </cell>
          <cell r="B463">
            <v>1064011</v>
          </cell>
          <cell r="H463" t="str">
            <v>DMMUC</v>
          </cell>
          <cell r="I463" t="str">
            <v>AQ</v>
          </cell>
          <cell r="K463" t="str">
            <v>Orifice Meter</v>
          </cell>
          <cell r="L463" t="str">
            <v>Interconnection SNAM</v>
          </cell>
          <cell r="M463" t="str">
            <v>Orifice EFM</v>
          </cell>
          <cell r="N463">
            <v>0.25</v>
          </cell>
          <cell r="O463">
            <v>0.25</v>
          </cell>
          <cell r="P463">
            <v>0.25</v>
          </cell>
          <cell r="Q463">
            <v>50</v>
          </cell>
          <cell r="R463">
            <v>1.00729</v>
          </cell>
          <cell r="S463">
            <v>1.01325</v>
          </cell>
          <cell r="T463">
            <v>15</v>
          </cell>
          <cell r="U463" t="str">
            <v>Gauge</v>
          </cell>
          <cell r="V463" t="str">
            <v>NX-19 GCN</v>
          </cell>
          <cell r="W463" t="str">
            <v>REMI Orifice</v>
          </cell>
          <cell r="X463" t="str">
            <v>None</v>
          </cell>
          <cell r="Y463" t="str">
            <v>Daily</v>
          </cell>
          <cell r="Z463" t="str">
            <v>Sampled</v>
          </cell>
          <cell r="AC463" t="str">
            <v>Daily</v>
          </cell>
          <cell r="AD463" t="str">
            <v>MTR Estimation (Last Good Value)</v>
          </cell>
          <cell r="AE463" t="str">
            <v>1.3 Factor</v>
          </cell>
          <cell r="AF463" t="str">
            <v>Monthly</v>
          </cell>
          <cell r="AG463">
            <v>0</v>
          </cell>
          <cell r="AH463">
            <v>15</v>
          </cell>
          <cell r="AI463" t="str">
            <v>Flange Tap</v>
          </cell>
          <cell r="AJ463">
            <v>588.20000000000005</v>
          </cell>
          <cell r="AZ463">
            <v>202.42</v>
          </cell>
          <cell r="BD463">
            <v>150.75998999999999</v>
          </cell>
        </row>
        <row r="464">
          <cell r="A464">
            <v>1064012</v>
          </cell>
          <cell r="B464">
            <v>1064012</v>
          </cell>
          <cell r="H464" t="str">
            <v>DMMUC</v>
          </cell>
          <cell r="I464" t="str">
            <v>AQ</v>
          </cell>
          <cell r="K464" t="str">
            <v>Orifice Meter</v>
          </cell>
          <cell r="L464" t="str">
            <v>Interconnection SNAM</v>
          </cell>
          <cell r="M464" t="str">
            <v>Orifice EFM</v>
          </cell>
          <cell r="N464">
            <v>0.25</v>
          </cell>
          <cell r="O464">
            <v>0.25</v>
          </cell>
          <cell r="P464">
            <v>0.25</v>
          </cell>
          <cell r="Q464">
            <v>50</v>
          </cell>
          <cell r="R464">
            <v>1.00729</v>
          </cell>
          <cell r="S464">
            <v>1.01325</v>
          </cell>
          <cell r="T464">
            <v>15</v>
          </cell>
          <cell r="U464" t="str">
            <v>Gauge</v>
          </cell>
          <cell r="V464" t="str">
            <v>NX-19 GCN</v>
          </cell>
          <cell r="W464" t="str">
            <v>REMI Orifice</v>
          </cell>
          <cell r="X464" t="str">
            <v>None</v>
          </cell>
          <cell r="Y464" t="str">
            <v>Daily</v>
          </cell>
          <cell r="Z464" t="str">
            <v>Sampled</v>
          </cell>
          <cell r="AC464" t="str">
            <v>Daily</v>
          </cell>
          <cell r="AD464" t="str">
            <v>MTR Estimation (Last Good Value)</v>
          </cell>
          <cell r="AE464" t="str">
            <v>1.3 Factor</v>
          </cell>
          <cell r="AF464" t="str">
            <v>Monthly</v>
          </cell>
          <cell r="AG464">
            <v>0</v>
          </cell>
          <cell r="AH464">
            <v>15</v>
          </cell>
          <cell r="AI464" t="str">
            <v>Flange Tap</v>
          </cell>
          <cell r="AJ464">
            <v>588.20000000000005</v>
          </cell>
          <cell r="AZ464">
            <v>202.42</v>
          </cell>
          <cell r="BD464">
            <v>150.75998999999999</v>
          </cell>
        </row>
        <row r="465">
          <cell r="A465">
            <v>2101401</v>
          </cell>
          <cell r="B465">
            <v>2101401</v>
          </cell>
          <cell r="C465" t="str">
            <v>SGM02101401I</v>
          </cell>
          <cell r="D465" t="str">
            <v>SGM (Punto di immissione Snam)</v>
          </cell>
          <cell r="E465" t="str">
            <v>SC009</v>
          </cell>
          <cell r="F465" t="str">
            <v>II-AOP Cabina Snam Paliano</v>
          </cell>
          <cell r="H465" t="str">
            <v>DMDU</v>
          </cell>
          <cell r="I465" t="str">
            <v>FR</v>
          </cell>
          <cell r="K465" t="str">
            <v>Orifice Meter</v>
          </cell>
          <cell r="L465" t="str">
            <v>Interconnection SNAM</v>
          </cell>
          <cell r="M465" t="str">
            <v>Orifice Chart</v>
          </cell>
          <cell r="N465">
            <v>0.25</v>
          </cell>
          <cell r="O465">
            <v>0.25</v>
          </cell>
          <cell r="P465">
            <v>0.25</v>
          </cell>
          <cell r="Q465">
            <v>1</v>
          </cell>
          <cell r="R465">
            <v>1.0125</v>
          </cell>
          <cell r="S465">
            <v>1.01325</v>
          </cell>
          <cell r="T465">
            <v>15</v>
          </cell>
          <cell r="U465" t="str">
            <v>Gauge</v>
          </cell>
          <cell r="V465" t="str">
            <v>NX-19 GCN</v>
          </cell>
          <cell r="W465" t="str">
            <v>REMI Orifice</v>
          </cell>
          <cell r="X465" t="str">
            <v>Recalculate Energy</v>
          </cell>
          <cell r="Y465" t="str">
            <v>Daily</v>
          </cell>
          <cell r="Z465" t="str">
            <v>Daily</v>
          </cell>
          <cell r="AA465" t="str">
            <v>ITI</v>
          </cell>
          <cell r="AB465" t="str">
            <v>782-20 VE</v>
          </cell>
          <cell r="AC465" t="str">
            <v>Daily</v>
          </cell>
          <cell r="AD465" t="str">
            <v>MTR Estimation (Last Good Value)</v>
          </cell>
          <cell r="AE465" t="str">
            <v>None</v>
          </cell>
          <cell r="AF465" t="str">
            <v>Monthly</v>
          </cell>
          <cell r="AG465">
            <v>0</v>
          </cell>
          <cell r="AH465">
            <v>15</v>
          </cell>
          <cell r="AI465" t="str">
            <v>Corner Tap</v>
          </cell>
          <cell r="AJ465">
            <v>0.5</v>
          </cell>
          <cell r="AK465">
            <v>1</v>
          </cell>
          <cell r="AL465">
            <v>60</v>
          </cell>
          <cell r="AM465">
            <v>500</v>
          </cell>
          <cell r="AN465">
            <v>40</v>
          </cell>
          <cell r="AO465">
            <v>-10</v>
          </cell>
          <cell r="AP465" t="str">
            <v>Area</v>
          </cell>
          <cell r="AQ465" t="str">
            <v>Area</v>
          </cell>
          <cell r="AR465">
            <v>1</v>
          </cell>
          <cell r="AT465">
            <v>1</v>
          </cell>
          <cell r="AU465">
            <v>1</v>
          </cell>
          <cell r="AZ465">
            <v>199.28</v>
          </cell>
          <cell r="BA465">
            <v>199.28</v>
          </cell>
          <cell r="BB465">
            <v>2</v>
          </cell>
          <cell r="BC465">
            <v>2</v>
          </cell>
          <cell r="BD465">
            <v>151.21899999999999</v>
          </cell>
          <cell r="BE465">
            <v>151.21899999999999</v>
          </cell>
          <cell r="BF465">
            <v>1</v>
          </cell>
          <cell r="BG465">
            <v>1</v>
          </cell>
        </row>
        <row r="466">
          <cell r="A466">
            <v>2106301</v>
          </cell>
          <cell r="B466">
            <v>2106301</v>
          </cell>
          <cell r="C466" t="str">
            <v>COM02106301I</v>
          </cell>
          <cell r="D466" t="str">
            <v>SNAM COMISO</v>
          </cell>
          <cell r="E466" t="str">
            <v>SC015</v>
          </cell>
          <cell r="F466" t="str">
            <v>II-AOP Cabina Snam Comiso</v>
          </cell>
          <cell r="H466" t="str">
            <v>DMDU</v>
          </cell>
          <cell r="I466" t="str">
            <v>RG</v>
          </cell>
          <cell r="K466" t="str">
            <v>Pulse Meter</v>
          </cell>
          <cell r="L466" t="str">
            <v>Interconnection SNAM</v>
          </cell>
          <cell r="M466" t="str">
            <v>PD Chart</v>
          </cell>
          <cell r="N466">
            <v>0.25</v>
          </cell>
          <cell r="O466">
            <v>0.25</v>
          </cell>
          <cell r="P466">
            <v>0.25</v>
          </cell>
          <cell r="Q466">
            <v>600</v>
          </cell>
          <cell r="R466">
            <v>0.94401000000000002</v>
          </cell>
          <cell r="S466">
            <v>1.01325</v>
          </cell>
          <cell r="T466">
            <v>15</v>
          </cell>
          <cell r="U466" t="str">
            <v>Gauge</v>
          </cell>
          <cell r="V466" t="str">
            <v>NX-19 GCN</v>
          </cell>
          <cell r="W466" t="str">
            <v>REMI Pulse</v>
          </cell>
          <cell r="X466" t="str">
            <v>Recalculate Energy</v>
          </cell>
          <cell r="Y466" t="str">
            <v>Daily</v>
          </cell>
          <cell r="Z466" t="str">
            <v>Sampled</v>
          </cell>
          <cell r="AA466" t="str">
            <v>FIMIGAS</v>
          </cell>
          <cell r="AB466" t="str">
            <v>VESCOM 3C</v>
          </cell>
          <cell r="AC466" t="str">
            <v>Daily</v>
          </cell>
          <cell r="AD466" t="str">
            <v>MTR Estimation (Last Good Value)</v>
          </cell>
          <cell r="AE466" t="str">
            <v>None</v>
          </cell>
          <cell r="AF466" t="str">
            <v>Daily</v>
          </cell>
          <cell r="AG466">
            <v>0</v>
          </cell>
          <cell r="AK466">
            <v>1</v>
          </cell>
          <cell r="AL466">
            <v>100</v>
          </cell>
          <cell r="AN466">
            <v>50</v>
          </cell>
          <cell r="AO466">
            <v>-10</v>
          </cell>
          <cell r="AP466" t="str">
            <v>Area</v>
          </cell>
          <cell r="AQ466" t="str">
            <v>Area</v>
          </cell>
          <cell r="AR466">
            <v>60</v>
          </cell>
          <cell r="AS466" t="str">
            <v>None</v>
          </cell>
          <cell r="AT466">
            <v>2</v>
          </cell>
          <cell r="AU466">
            <v>1</v>
          </cell>
          <cell r="AV466">
            <v>7</v>
          </cell>
          <cell r="AW466">
            <v>7</v>
          </cell>
          <cell r="AX466">
            <v>7</v>
          </cell>
          <cell r="AY466">
            <v>7</v>
          </cell>
        </row>
        <row r="467">
          <cell r="A467">
            <v>2106401</v>
          </cell>
          <cell r="B467">
            <v>2106401</v>
          </cell>
          <cell r="C467" t="str">
            <v>CEL02106401IA</v>
          </cell>
          <cell r="D467" t="str">
            <v>IMMISSIONE SNAM CASTEL DI IERI</v>
          </cell>
          <cell r="E467" t="str">
            <v>SC057</v>
          </cell>
          <cell r="F467" t="str">
            <v>II Cabina Snam Castel di Ieri</v>
          </cell>
          <cell r="H467" t="str">
            <v>DMDU</v>
          </cell>
          <cell r="I467" t="str">
            <v>AQ</v>
          </cell>
          <cell r="K467" t="str">
            <v>Orifice Meter</v>
          </cell>
          <cell r="L467" t="str">
            <v>Interconnection SNAM</v>
          </cell>
          <cell r="M467" t="str">
            <v>Orifice Chart</v>
          </cell>
          <cell r="N467">
            <v>0.25</v>
          </cell>
          <cell r="O467">
            <v>0.25</v>
          </cell>
          <cell r="P467">
            <v>0.25</v>
          </cell>
          <cell r="Q467">
            <v>1</v>
          </cell>
          <cell r="R467">
            <v>1.0125</v>
          </cell>
          <cell r="S467">
            <v>1.01325</v>
          </cell>
          <cell r="T467">
            <v>15</v>
          </cell>
          <cell r="U467" t="str">
            <v>Gauge</v>
          </cell>
          <cell r="V467" t="str">
            <v>NX-19 GCN</v>
          </cell>
          <cell r="W467" t="str">
            <v>REMI Orifice</v>
          </cell>
          <cell r="X467" t="str">
            <v>Recalculate Energy</v>
          </cell>
          <cell r="Y467" t="str">
            <v>Daily</v>
          </cell>
          <cell r="Z467" t="str">
            <v>Daily</v>
          </cell>
          <cell r="AA467" t="str">
            <v>FIMIGAS</v>
          </cell>
          <cell r="AB467" t="str">
            <v>VESCOM 3V</v>
          </cell>
          <cell r="AC467" t="str">
            <v>Daily</v>
          </cell>
          <cell r="AD467" t="str">
            <v>MTR Estimation (Last Good Value)</v>
          </cell>
          <cell r="AE467" t="str">
            <v>None</v>
          </cell>
          <cell r="AF467" t="str">
            <v>Monthly</v>
          </cell>
          <cell r="AG467">
            <v>0</v>
          </cell>
          <cell r="AH467">
            <v>15</v>
          </cell>
          <cell r="AI467" t="str">
            <v>Corner Tap</v>
          </cell>
          <cell r="AJ467">
            <v>0.5</v>
          </cell>
          <cell r="AK467">
            <v>1</v>
          </cell>
          <cell r="AL467">
            <v>6</v>
          </cell>
          <cell r="AM467">
            <v>200</v>
          </cell>
          <cell r="AN467">
            <v>40</v>
          </cell>
          <cell r="AO467">
            <v>-10</v>
          </cell>
          <cell r="AP467" t="str">
            <v>Area</v>
          </cell>
          <cell r="AQ467" t="str">
            <v>Area</v>
          </cell>
          <cell r="AR467">
            <v>1</v>
          </cell>
          <cell r="AT467">
            <v>1</v>
          </cell>
          <cell r="AU467">
            <v>1</v>
          </cell>
          <cell r="AZ467">
            <v>154.1</v>
          </cell>
          <cell r="BA467">
            <v>154.1</v>
          </cell>
          <cell r="BB467">
            <v>2</v>
          </cell>
          <cell r="BC467">
            <v>2</v>
          </cell>
          <cell r="BD467">
            <v>111.798</v>
          </cell>
          <cell r="BE467">
            <v>111.798</v>
          </cell>
          <cell r="BF467">
            <v>1</v>
          </cell>
          <cell r="BG467">
            <v>1</v>
          </cell>
        </row>
        <row r="468">
          <cell r="A468">
            <v>2106402</v>
          </cell>
          <cell r="B468">
            <v>2106402</v>
          </cell>
          <cell r="C468" t="str">
            <v>CEL02106401IA</v>
          </cell>
          <cell r="D468" t="str">
            <v>IMMISSIONE SNAM CASTEL DI IERI</v>
          </cell>
          <cell r="E468" t="str">
            <v>SC057</v>
          </cell>
          <cell r="F468" t="str">
            <v>II Cabina Snam Castel di Ieri</v>
          </cell>
          <cell r="H468" t="str">
            <v>DMDU</v>
          </cell>
          <cell r="I468" t="str">
            <v>AQ</v>
          </cell>
          <cell r="K468" t="str">
            <v>Orifice Meter</v>
          </cell>
          <cell r="L468" t="str">
            <v>Interconnection SNAM</v>
          </cell>
          <cell r="M468" t="str">
            <v>Orifice Chart</v>
          </cell>
          <cell r="N468">
            <v>0.25</v>
          </cell>
          <cell r="O468">
            <v>0.25</v>
          </cell>
          <cell r="P468">
            <v>0.25</v>
          </cell>
          <cell r="Q468">
            <v>1</v>
          </cell>
          <cell r="R468">
            <v>1.0125</v>
          </cell>
          <cell r="S468">
            <v>1.01325</v>
          </cell>
          <cell r="T468">
            <v>15</v>
          </cell>
          <cell r="U468" t="str">
            <v>Gauge</v>
          </cell>
          <cell r="V468" t="str">
            <v>NX-19 GCN</v>
          </cell>
          <cell r="W468" t="str">
            <v>REMI Orifice</v>
          </cell>
          <cell r="X468" t="str">
            <v>Recalculate Energy</v>
          </cell>
          <cell r="Y468" t="str">
            <v>Daily</v>
          </cell>
          <cell r="Z468" t="str">
            <v>Daily</v>
          </cell>
          <cell r="AA468" t="str">
            <v>FIMIGAS</v>
          </cell>
          <cell r="AB468" t="str">
            <v>VESCOM 3V</v>
          </cell>
          <cell r="AC468" t="str">
            <v>Daily</v>
          </cell>
          <cell r="AD468" t="str">
            <v>MTR Estimation (Last Good Value)</v>
          </cell>
          <cell r="AE468" t="str">
            <v>None</v>
          </cell>
          <cell r="AF468" t="str">
            <v>Monthly</v>
          </cell>
          <cell r="AG468">
            <v>0</v>
          </cell>
          <cell r="AH468">
            <v>15</v>
          </cell>
          <cell r="AI468" t="str">
            <v>Corner Tap</v>
          </cell>
          <cell r="AJ468">
            <v>0.5</v>
          </cell>
          <cell r="AK468">
            <v>1</v>
          </cell>
          <cell r="AL468">
            <v>6</v>
          </cell>
          <cell r="AM468">
            <v>200</v>
          </cell>
          <cell r="AN468">
            <v>40</v>
          </cell>
          <cell r="AO468">
            <v>-10</v>
          </cell>
          <cell r="AP468" t="str">
            <v>Area</v>
          </cell>
          <cell r="AQ468" t="str">
            <v>Area</v>
          </cell>
          <cell r="AR468">
            <v>1</v>
          </cell>
          <cell r="AT468">
            <v>1</v>
          </cell>
          <cell r="AU468">
            <v>1</v>
          </cell>
          <cell r="AZ468">
            <v>154.1</v>
          </cell>
          <cell r="BA468">
            <v>154.1</v>
          </cell>
          <cell r="BB468">
            <v>2</v>
          </cell>
          <cell r="BC468">
            <v>2</v>
          </cell>
          <cell r="BD468">
            <v>111.798</v>
          </cell>
          <cell r="BE468">
            <v>111.798</v>
          </cell>
          <cell r="BF468">
            <v>1</v>
          </cell>
          <cell r="BG468">
            <v>1</v>
          </cell>
        </row>
        <row r="469">
          <cell r="A469">
            <v>2355501</v>
          </cell>
          <cell r="B469">
            <v>2355501</v>
          </cell>
          <cell r="C469" t="str">
            <v>CEL00002500I</v>
          </cell>
          <cell r="D469" t="str">
            <v>SNAM ALANNO</v>
          </cell>
          <cell r="E469" t="str">
            <v>E018</v>
          </cell>
          <cell r="F469" t="str">
            <v>Metanodotto Cellino-Bussi 8" (Bussi Termoelettrica)</v>
          </cell>
          <cell r="H469" t="str">
            <v>DMDU</v>
          </cell>
          <cell r="I469" t="str">
            <v>PE</v>
          </cell>
          <cell r="J469" t="str">
            <v>Edison T&amp;S</v>
          </cell>
          <cell r="K469" t="str">
            <v>Orifice Meter</v>
          </cell>
          <cell r="L469" t="str">
            <v>Interconnection SNAM</v>
          </cell>
          <cell r="M469" t="str">
            <v>Orifice EFM</v>
          </cell>
          <cell r="N469">
            <v>0.25</v>
          </cell>
          <cell r="O469">
            <v>0.25</v>
          </cell>
          <cell r="P469">
            <v>0.25</v>
          </cell>
          <cell r="Q469">
            <v>1</v>
          </cell>
          <cell r="R469">
            <v>1.0125</v>
          </cell>
          <cell r="S469">
            <v>1.01325</v>
          </cell>
          <cell r="T469">
            <v>15</v>
          </cell>
          <cell r="U469" t="str">
            <v>Gauge</v>
          </cell>
          <cell r="V469" t="str">
            <v>NX-19 GCN</v>
          </cell>
          <cell r="W469" t="str">
            <v>REMI Orifice</v>
          </cell>
          <cell r="X469" t="str">
            <v>Recalculate Energy</v>
          </cell>
          <cell r="Y469" t="str">
            <v>Daily</v>
          </cell>
          <cell r="Z469" t="str">
            <v>Sampled</v>
          </cell>
          <cell r="AA469" t="str">
            <v>FIMIGAS</v>
          </cell>
          <cell r="AB469" t="str">
            <v>VESCOM 3V</v>
          </cell>
          <cell r="AC469" t="str">
            <v>Daily</v>
          </cell>
          <cell r="AD469" t="str">
            <v>MTR Estimation (Last Good Value)</v>
          </cell>
          <cell r="AE469" t="str">
            <v>None</v>
          </cell>
          <cell r="AF469" t="str">
            <v>Monthly</v>
          </cell>
          <cell r="AG469">
            <v>0</v>
          </cell>
          <cell r="AH469">
            <v>15</v>
          </cell>
          <cell r="AI469" t="str">
            <v>Corner Tap</v>
          </cell>
          <cell r="AJ469">
            <v>0.5</v>
          </cell>
          <cell r="AZ469">
            <v>2</v>
          </cell>
          <cell r="BD469">
            <v>1</v>
          </cell>
        </row>
        <row r="470">
          <cell r="A470">
            <v>2356871</v>
          </cell>
          <cell r="B470">
            <v>2356871</v>
          </cell>
          <cell r="C470" t="str">
            <v>SGM02356871P</v>
          </cell>
          <cell r="D470" t="str">
            <v>REGGENTE S.p.A (FG) centrale produzione</v>
          </cell>
          <cell r="E470" t="str">
            <v>SC059</v>
          </cell>
          <cell r="F470" t="str">
            <v>IP Centrale Reggente</v>
          </cell>
          <cell r="H470" t="str">
            <v>DMDU</v>
          </cell>
          <cell r="I470" t="str">
            <v>FG</v>
          </cell>
          <cell r="K470" t="str">
            <v>Orifice Meter</v>
          </cell>
          <cell r="L470" t="str">
            <v>Regional &amp; National Production</v>
          </cell>
          <cell r="M470" t="str">
            <v>Orifice Chart</v>
          </cell>
          <cell r="N470">
            <v>0.25</v>
          </cell>
          <cell r="O470">
            <v>0.25</v>
          </cell>
          <cell r="P470">
            <v>0.25</v>
          </cell>
          <cell r="Q470">
            <v>1</v>
          </cell>
          <cell r="R470">
            <v>1.0125</v>
          </cell>
          <cell r="S470">
            <v>1.01325</v>
          </cell>
          <cell r="T470">
            <v>15</v>
          </cell>
          <cell r="U470" t="str">
            <v>Gauge</v>
          </cell>
          <cell r="V470" t="str">
            <v>NX-19 GCN</v>
          </cell>
          <cell r="W470" t="str">
            <v>REMI Orifice</v>
          </cell>
          <cell r="X470" t="str">
            <v>Recalculate Energy</v>
          </cell>
          <cell r="Y470" t="str">
            <v>Daily</v>
          </cell>
          <cell r="Z470" t="str">
            <v>Sampled</v>
          </cell>
          <cell r="AA470" t="str">
            <v>ITI</v>
          </cell>
          <cell r="AB470" t="str">
            <v>782-5XS</v>
          </cell>
          <cell r="AC470" t="str">
            <v>Daily</v>
          </cell>
          <cell r="AD470" t="str">
            <v>MTR Estimation (Last Good Value)</v>
          </cell>
          <cell r="AE470" t="str">
            <v>None</v>
          </cell>
          <cell r="AF470" t="str">
            <v>Monthly</v>
          </cell>
          <cell r="AG470">
            <v>0</v>
          </cell>
          <cell r="AH470">
            <v>15</v>
          </cell>
          <cell r="AI470" t="str">
            <v>Corner Tap</v>
          </cell>
          <cell r="AJ470">
            <v>0.5</v>
          </cell>
          <cell r="AK470">
            <v>1</v>
          </cell>
          <cell r="AL470">
            <v>6</v>
          </cell>
          <cell r="AM470">
            <v>200</v>
          </cell>
          <cell r="AN470">
            <v>40</v>
          </cell>
          <cell r="AO470">
            <v>-10</v>
          </cell>
          <cell r="AP470" t="str">
            <v>Area</v>
          </cell>
          <cell r="AQ470" t="str">
            <v>Area</v>
          </cell>
          <cell r="AR470">
            <v>1</v>
          </cell>
          <cell r="AT470">
            <v>1</v>
          </cell>
          <cell r="AU470">
            <v>1</v>
          </cell>
          <cell r="AZ470">
            <v>200.06</v>
          </cell>
          <cell r="BA470">
            <v>200.06</v>
          </cell>
          <cell r="BB470">
            <v>2</v>
          </cell>
          <cell r="BC470">
            <v>2</v>
          </cell>
          <cell r="BD470">
            <v>56.576000000000001</v>
          </cell>
          <cell r="BE470">
            <v>56.576000000000001</v>
          </cell>
          <cell r="BF470">
            <v>1</v>
          </cell>
          <cell r="BG470">
            <v>1</v>
          </cell>
        </row>
        <row r="471">
          <cell r="A471">
            <v>2502601</v>
          </cell>
          <cell r="B471">
            <v>2502601</v>
          </cell>
          <cell r="C471" t="str">
            <v>CEL02502601I</v>
          </cell>
          <cell r="D471" t="str">
            <v>PRELIEVO SNAM SAN MARCO</v>
          </cell>
          <cell r="E471" t="str">
            <v>SC050</v>
          </cell>
          <cell r="F471" t="str">
            <v>II Cabina Snam San Marco</v>
          </cell>
          <cell r="H471" t="str">
            <v>DMDU</v>
          </cell>
          <cell r="I471" t="str">
            <v>AP</v>
          </cell>
          <cell r="K471" t="str">
            <v>Orifice Meter</v>
          </cell>
          <cell r="L471" t="str">
            <v>Secondary Line</v>
          </cell>
          <cell r="M471" t="str">
            <v>Orifice Chart</v>
          </cell>
          <cell r="N471">
            <v>0.25</v>
          </cell>
          <cell r="O471">
            <v>0.25</v>
          </cell>
          <cell r="P471">
            <v>0.25</v>
          </cell>
          <cell r="Q471">
            <v>60</v>
          </cell>
          <cell r="R471">
            <v>1.0125</v>
          </cell>
          <cell r="S471">
            <v>1.01325</v>
          </cell>
          <cell r="T471">
            <v>15</v>
          </cell>
          <cell r="U471" t="str">
            <v>Gauge</v>
          </cell>
          <cell r="V471" t="str">
            <v>NX-19 GCN</v>
          </cell>
          <cell r="W471" t="str">
            <v>REMI Orifice</v>
          </cell>
          <cell r="X471" t="str">
            <v>Recalculate Energy</v>
          </cell>
          <cell r="Y471" t="str">
            <v>Daily</v>
          </cell>
          <cell r="Z471" t="str">
            <v>Daily</v>
          </cell>
          <cell r="AA471" t="str">
            <v>FIMIGAS</v>
          </cell>
          <cell r="AB471" t="str">
            <v>VESCOM 3B</v>
          </cell>
          <cell r="AC471" t="str">
            <v>Daily</v>
          </cell>
          <cell r="AD471" t="str">
            <v>MTR Estimation (Last Good Value)</v>
          </cell>
          <cell r="AE471" t="str">
            <v>None</v>
          </cell>
          <cell r="AF471" t="str">
            <v>Monthly</v>
          </cell>
          <cell r="AG471">
            <v>0</v>
          </cell>
          <cell r="AH471">
            <v>15</v>
          </cell>
          <cell r="AI471" t="str">
            <v>Corner Tap</v>
          </cell>
          <cell r="AJ471">
            <v>0.5</v>
          </cell>
          <cell r="AK471">
            <v>1</v>
          </cell>
          <cell r="AL471">
            <v>100</v>
          </cell>
          <cell r="AM471">
            <v>500</v>
          </cell>
          <cell r="AN471">
            <v>40</v>
          </cell>
          <cell r="AO471">
            <v>-10</v>
          </cell>
          <cell r="AP471" t="str">
            <v>Area</v>
          </cell>
          <cell r="AQ471" t="str">
            <v>Area</v>
          </cell>
          <cell r="AR471">
            <v>1</v>
          </cell>
          <cell r="AT471">
            <v>1</v>
          </cell>
          <cell r="AU471">
            <v>1</v>
          </cell>
          <cell r="AZ471">
            <v>146.99</v>
          </cell>
          <cell r="BA471">
            <v>146.99</v>
          </cell>
          <cell r="BB471">
            <v>2</v>
          </cell>
          <cell r="BC471">
            <v>2</v>
          </cell>
          <cell r="BD471">
            <v>80.683000000000007</v>
          </cell>
          <cell r="BE471">
            <v>80.683000000000007</v>
          </cell>
          <cell r="BF471">
            <v>1</v>
          </cell>
          <cell r="BG471">
            <v>1</v>
          </cell>
        </row>
        <row r="472">
          <cell r="A472">
            <v>2505001</v>
          </cell>
          <cell r="B472">
            <v>2505001</v>
          </cell>
          <cell r="C472" t="str">
            <v>SGM02505001I</v>
          </cell>
          <cell r="D472" t="str">
            <v>SGM (Punto di immissione Snam)</v>
          </cell>
          <cell r="E472" t="str">
            <v>SC010</v>
          </cell>
          <cell r="F472" t="str">
            <v>II-AOP Cabina Snam Ponte Fago</v>
          </cell>
          <cell r="H472" t="str">
            <v>DMDU</v>
          </cell>
          <cell r="I472" t="str">
            <v>CB</v>
          </cell>
          <cell r="K472" t="str">
            <v>Orifice Meter</v>
          </cell>
          <cell r="L472" t="str">
            <v>Interconnection SNAM</v>
          </cell>
          <cell r="M472" t="str">
            <v>Orifice Chart</v>
          </cell>
          <cell r="N472">
            <v>0.25</v>
          </cell>
          <cell r="O472">
            <v>0.25</v>
          </cell>
          <cell r="P472">
            <v>0.25</v>
          </cell>
          <cell r="Q472">
            <v>1</v>
          </cell>
          <cell r="R472">
            <v>1.0125</v>
          </cell>
          <cell r="S472">
            <v>1.01325</v>
          </cell>
          <cell r="T472">
            <v>15</v>
          </cell>
          <cell r="U472" t="str">
            <v>Gauge</v>
          </cell>
          <cell r="V472" t="str">
            <v>NX-19 GCN</v>
          </cell>
          <cell r="W472" t="str">
            <v>REMI Orifice</v>
          </cell>
          <cell r="X472" t="str">
            <v>Recalculate Energy</v>
          </cell>
          <cell r="Y472" t="str">
            <v>Daily</v>
          </cell>
          <cell r="Z472" t="str">
            <v>Daily</v>
          </cell>
          <cell r="AA472" t="str">
            <v>ITI</v>
          </cell>
          <cell r="AB472" t="str">
            <v>782-20 A</v>
          </cell>
          <cell r="AC472" t="str">
            <v>Daily</v>
          </cell>
          <cell r="AD472" t="str">
            <v>MTR Estimation (Last Good Value)</v>
          </cell>
          <cell r="AE472" t="str">
            <v>None</v>
          </cell>
          <cell r="AF472" t="str">
            <v>Monthly</v>
          </cell>
          <cell r="AG472">
            <v>0</v>
          </cell>
          <cell r="AH472">
            <v>15</v>
          </cell>
          <cell r="AI472" t="str">
            <v>Corner Tap</v>
          </cell>
          <cell r="AJ472">
            <v>0.5</v>
          </cell>
          <cell r="AK472">
            <v>1</v>
          </cell>
          <cell r="AL472">
            <v>100</v>
          </cell>
          <cell r="AM472">
            <v>500</v>
          </cell>
          <cell r="AN472">
            <v>40</v>
          </cell>
          <cell r="AO472">
            <v>-10</v>
          </cell>
          <cell r="AP472" t="str">
            <v>Area</v>
          </cell>
          <cell r="AQ472" t="str">
            <v>Area</v>
          </cell>
          <cell r="AR472">
            <v>1</v>
          </cell>
          <cell r="AT472">
            <v>1</v>
          </cell>
          <cell r="AU472">
            <v>1</v>
          </cell>
          <cell r="AZ472">
            <v>254.7</v>
          </cell>
          <cell r="BA472">
            <v>254.7</v>
          </cell>
          <cell r="BB472">
            <v>2</v>
          </cell>
          <cell r="BC472">
            <v>2</v>
          </cell>
          <cell r="BD472">
            <v>158.03899999999999</v>
          </cell>
          <cell r="BE472">
            <v>158.03899999999999</v>
          </cell>
          <cell r="BF472">
            <v>1</v>
          </cell>
          <cell r="BG472">
            <v>1</v>
          </cell>
        </row>
        <row r="473">
          <cell r="A473">
            <v>2505201</v>
          </cell>
          <cell r="B473">
            <v>2505201</v>
          </cell>
          <cell r="C473" t="str">
            <v>CEL02505201I</v>
          </cell>
          <cell r="D473" t="str">
            <v>Interconnessione SNAM Pineto</v>
          </cell>
          <cell r="E473" t="str">
            <v>SC055</v>
          </cell>
          <cell r="F473" t="str">
            <v>IP Centrale Agip Pineto</v>
          </cell>
          <cell r="H473" t="str">
            <v>DMDU</v>
          </cell>
          <cell r="I473" t="str">
            <v>TE</v>
          </cell>
          <cell r="K473" t="str">
            <v>Orifice Meter</v>
          </cell>
          <cell r="L473" t="str">
            <v>Interconnection SNAM</v>
          </cell>
          <cell r="M473" t="str">
            <v>Orifice Chart</v>
          </cell>
          <cell r="N473">
            <v>0.25</v>
          </cell>
          <cell r="O473">
            <v>0.25</v>
          </cell>
          <cell r="P473">
            <v>0.25</v>
          </cell>
          <cell r="Q473">
            <v>1</v>
          </cell>
          <cell r="R473">
            <v>1.0125</v>
          </cell>
          <cell r="S473">
            <v>1.01325</v>
          </cell>
          <cell r="T473">
            <v>15</v>
          </cell>
          <cell r="U473" t="str">
            <v>Gauge</v>
          </cell>
          <cell r="V473" t="str">
            <v>NX-19 GCN</v>
          </cell>
          <cell r="W473" t="str">
            <v>REMI Orifice</v>
          </cell>
          <cell r="X473" t="str">
            <v>Recalculate Energy</v>
          </cell>
          <cell r="Y473" t="str">
            <v>Daily</v>
          </cell>
          <cell r="Z473" t="str">
            <v>Sampled</v>
          </cell>
          <cell r="AA473" t="str">
            <v>FIMIGAS</v>
          </cell>
          <cell r="AB473" t="str">
            <v>VESCOM 3V</v>
          </cell>
          <cell r="AC473" t="str">
            <v>Daily</v>
          </cell>
          <cell r="AD473" t="str">
            <v>MTR Estimation (Last Good Value)</v>
          </cell>
          <cell r="AE473" t="str">
            <v>None</v>
          </cell>
          <cell r="AF473" t="str">
            <v>Monthly</v>
          </cell>
          <cell r="AG473">
            <v>0</v>
          </cell>
          <cell r="AH473">
            <v>15</v>
          </cell>
          <cell r="AI473" t="str">
            <v>Corner Tap</v>
          </cell>
          <cell r="AJ473">
            <v>0.5</v>
          </cell>
          <cell r="AK473">
            <v>1</v>
          </cell>
          <cell r="AL473">
            <v>6</v>
          </cell>
          <cell r="AM473">
            <v>200</v>
          </cell>
          <cell r="AN473">
            <v>40</v>
          </cell>
          <cell r="AO473">
            <v>-10</v>
          </cell>
          <cell r="AP473" t="str">
            <v>Area</v>
          </cell>
          <cell r="AQ473" t="str">
            <v>Area</v>
          </cell>
          <cell r="AR473">
            <v>1</v>
          </cell>
          <cell r="AT473">
            <v>1</v>
          </cell>
          <cell r="AU473">
            <v>1</v>
          </cell>
          <cell r="AZ473">
            <v>154.1</v>
          </cell>
          <cell r="BA473">
            <v>154.1</v>
          </cell>
          <cell r="BB473">
            <v>2</v>
          </cell>
          <cell r="BC473">
            <v>2</v>
          </cell>
          <cell r="BD473">
            <v>111.798</v>
          </cell>
          <cell r="BE473">
            <v>111.798</v>
          </cell>
          <cell r="BF473">
            <v>1</v>
          </cell>
          <cell r="BG473">
            <v>1</v>
          </cell>
        </row>
        <row r="474">
          <cell r="A474">
            <v>2603510</v>
          </cell>
          <cell r="B474">
            <v>2603510</v>
          </cell>
          <cell r="H474" t="str">
            <v>DMDU</v>
          </cell>
          <cell r="J474" t="str">
            <v>Edison T&amp;S</v>
          </cell>
          <cell r="K474" t="str">
            <v>Orifice Meter</v>
          </cell>
          <cell r="L474" t="str">
            <v>Regional &amp; National Production</v>
          </cell>
          <cell r="M474" t="str">
            <v>Orifice EFM</v>
          </cell>
          <cell r="N474">
            <v>0.25</v>
          </cell>
          <cell r="O474">
            <v>0.25</v>
          </cell>
          <cell r="P474">
            <v>0.25</v>
          </cell>
          <cell r="Q474">
            <v>1</v>
          </cell>
          <cell r="R474">
            <v>1.0125</v>
          </cell>
          <cell r="S474">
            <v>1.01325</v>
          </cell>
          <cell r="T474">
            <v>15</v>
          </cell>
          <cell r="U474" t="str">
            <v>Gauge</v>
          </cell>
          <cell r="V474" t="str">
            <v>NX-19 GCN</v>
          </cell>
          <cell r="W474" t="str">
            <v>REMI Orifice</v>
          </cell>
          <cell r="X474" t="str">
            <v>Recalculate Energy</v>
          </cell>
          <cell r="Y474" t="str">
            <v>Daily</v>
          </cell>
          <cell r="Z474" t="str">
            <v>Sampled</v>
          </cell>
          <cell r="AA474" t="str">
            <v>FIMIGAS</v>
          </cell>
          <cell r="AB474" t="str">
            <v>VESCOM 3B</v>
          </cell>
          <cell r="AC474" t="str">
            <v>Daily</v>
          </cell>
          <cell r="AD474" t="str">
            <v>MTR Estimation (Last Good Value)</v>
          </cell>
          <cell r="AE474" t="str">
            <v>None</v>
          </cell>
          <cell r="AF474" t="str">
            <v>Monthly</v>
          </cell>
          <cell r="AG474">
            <v>0</v>
          </cell>
          <cell r="AH474">
            <v>15</v>
          </cell>
          <cell r="AI474" t="str">
            <v>Corner Tap</v>
          </cell>
          <cell r="AJ474">
            <v>0.5</v>
          </cell>
          <cell r="AZ474">
            <v>2</v>
          </cell>
          <cell r="BD474">
            <v>1</v>
          </cell>
        </row>
        <row r="475">
          <cell r="A475">
            <v>2603511</v>
          </cell>
          <cell r="B475">
            <v>2603511</v>
          </cell>
          <cell r="C475" t="str">
            <v>COL02603511IA</v>
          </cell>
          <cell r="D475" t="str">
            <v>CENTRALE COLLALTO Met.10"- CONSEGNA A SNAM</v>
          </cell>
          <cell r="E475">
            <v>6125</v>
          </cell>
          <cell r="F475" t="str">
            <v>x SNAM COLLALTO DA STOCCAGGIO - COLLALTO</v>
          </cell>
          <cell r="H475" t="str">
            <v>DMDU</v>
          </cell>
          <cell r="I475" t="str">
            <v>TV</v>
          </cell>
          <cell r="J475" t="str">
            <v>Edison T&amp;S</v>
          </cell>
          <cell r="K475" t="str">
            <v>Orifice Meter</v>
          </cell>
          <cell r="L475" t="str">
            <v>Regional &amp; National Production</v>
          </cell>
          <cell r="M475" t="str">
            <v>Orifice EFM</v>
          </cell>
          <cell r="N475">
            <v>0.25</v>
          </cell>
          <cell r="O475">
            <v>0.25</v>
          </cell>
          <cell r="P475">
            <v>0.25</v>
          </cell>
          <cell r="Q475">
            <v>1</v>
          </cell>
          <cell r="R475">
            <v>1.0125</v>
          </cell>
          <cell r="S475">
            <v>1.01325</v>
          </cell>
          <cell r="T475">
            <v>15</v>
          </cell>
          <cell r="U475" t="str">
            <v>Gauge</v>
          </cell>
          <cell r="V475" t="str">
            <v>NX-19 GCN</v>
          </cell>
          <cell r="W475" t="str">
            <v>REMI Orifice</v>
          </cell>
          <cell r="X475" t="str">
            <v>Recalculate Energy</v>
          </cell>
          <cell r="Y475" t="str">
            <v>Daily</v>
          </cell>
          <cell r="Z475" t="str">
            <v>Sampled</v>
          </cell>
          <cell r="AA475" t="str">
            <v>FIMIGAS</v>
          </cell>
          <cell r="AB475" t="str">
            <v>VESCOM 3C</v>
          </cell>
          <cell r="AC475" t="str">
            <v>Daily</v>
          </cell>
          <cell r="AD475" t="str">
            <v>MTR Estimation (Last Good Value)</v>
          </cell>
          <cell r="AE475" t="str">
            <v>None</v>
          </cell>
          <cell r="AF475" t="str">
            <v>Monthly</v>
          </cell>
          <cell r="AG475">
            <v>0</v>
          </cell>
          <cell r="AH475">
            <v>15</v>
          </cell>
          <cell r="AI475" t="str">
            <v>Corner Tap</v>
          </cell>
          <cell r="AJ475">
            <v>0.5</v>
          </cell>
          <cell r="AZ475">
            <v>2</v>
          </cell>
          <cell r="BD475">
            <v>1</v>
          </cell>
        </row>
        <row r="476">
          <cell r="A476">
            <v>2603512</v>
          </cell>
          <cell r="B476">
            <v>2603512</v>
          </cell>
          <cell r="C476" t="str">
            <v>COL02603511IA</v>
          </cell>
          <cell r="D476" t="str">
            <v>CENTRALE COLLALTO Met.10"- CONSEGNA A SNAM</v>
          </cell>
          <cell r="E476">
            <v>6125</v>
          </cell>
          <cell r="F476" t="str">
            <v>x SNAM COLLALTO DA STOCCAGGIO - COLLALTO</v>
          </cell>
          <cell r="H476" t="str">
            <v>DMDU</v>
          </cell>
          <cell r="I476" t="str">
            <v>TV</v>
          </cell>
          <cell r="J476" t="str">
            <v>Edison T&amp;S</v>
          </cell>
          <cell r="K476" t="str">
            <v>Orifice Meter</v>
          </cell>
          <cell r="L476" t="str">
            <v>Regional &amp; National Production</v>
          </cell>
          <cell r="M476" t="str">
            <v>Orifice EFM</v>
          </cell>
          <cell r="N476">
            <v>0.25</v>
          </cell>
          <cell r="O476">
            <v>0.25</v>
          </cell>
          <cell r="P476">
            <v>0.25</v>
          </cell>
          <cell r="Q476">
            <v>1</v>
          </cell>
          <cell r="R476">
            <v>1.0125</v>
          </cell>
          <cell r="S476">
            <v>1.01325</v>
          </cell>
          <cell r="T476">
            <v>15</v>
          </cell>
          <cell r="U476" t="str">
            <v>Gauge</v>
          </cell>
          <cell r="V476" t="str">
            <v>NX-19 GCN</v>
          </cell>
          <cell r="W476" t="str">
            <v>REMI Orifice</v>
          </cell>
          <cell r="X476" t="str">
            <v>Recalculate Energy</v>
          </cell>
          <cell r="Y476" t="str">
            <v>Daily</v>
          </cell>
          <cell r="Z476" t="str">
            <v>Sampled</v>
          </cell>
          <cell r="AA476" t="str">
            <v>FIMIGAS</v>
          </cell>
          <cell r="AB476" t="str">
            <v>VESCOM 3C</v>
          </cell>
          <cell r="AC476" t="str">
            <v>Daily</v>
          </cell>
          <cell r="AD476" t="str">
            <v>MTR Estimation (Last Good Value)</v>
          </cell>
          <cell r="AE476" t="str">
            <v>None</v>
          </cell>
          <cell r="AF476" t="str">
            <v>Monthly</v>
          </cell>
          <cell r="AG476">
            <v>0</v>
          </cell>
          <cell r="AH476">
            <v>15</v>
          </cell>
          <cell r="AI476" t="str">
            <v>Corner Tap</v>
          </cell>
          <cell r="AJ476">
            <v>0.5</v>
          </cell>
          <cell r="AZ476">
            <v>2</v>
          </cell>
          <cell r="BD476">
            <v>1</v>
          </cell>
        </row>
        <row r="477">
          <cell r="A477">
            <v>2635401</v>
          </cell>
          <cell r="B477">
            <v>2635401</v>
          </cell>
          <cell r="C477" t="str">
            <v>COL02635401N</v>
          </cell>
          <cell r="D477" t="str">
            <v>BRITISH GAS RIMI S.p.A.</v>
          </cell>
          <cell r="E477" t="str">
            <v>C22</v>
          </cell>
          <cell r="F477" t="str">
            <v>produzione s.andrea</v>
          </cell>
          <cell r="H477" t="str">
            <v>DMDU</v>
          </cell>
          <cell r="I477" t="str">
            <v>TV</v>
          </cell>
          <cell r="J477" t="str">
            <v>Edison T&amp;S</v>
          </cell>
          <cell r="K477" t="str">
            <v>Orifice Meter</v>
          </cell>
          <cell r="L477" t="str">
            <v>Deliveries</v>
          </cell>
          <cell r="M477" t="str">
            <v>Orifice Chart</v>
          </cell>
          <cell r="N477">
            <v>0.25</v>
          </cell>
          <cell r="O477">
            <v>0.25</v>
          </cell>
          <cell r="P477">
            <v>0.25</v>
          </cell>
          <cell r="Q477">
            <v>0</v>
          </cell>
          <cell r="R477">
            <v>1.01325</v>
          </cell>
          <cell r="S477">
            <v>1.01325</v>
          </cell>
          <cell r="T477">
            <v>15</v>
          </cell>
          <cell r="U477" t="str">
            <v>Gauge</v>
          </cell>
          <cell r="V477" t="str">
            <v>NX-19 GCN</v>
          </cell>
          <cell r="W477" t="str">
            <v>REMI Orifice</v>
          </cell>
          <cell r="X477" t="str">
            <v>Recalculate Energy</v>
          </cell>
          <cell r="Y477" t="str">
            <v>Daily</v>
          </cell>
          <cell r="Z477" t="str">
            <v>Sampled</v>
          </cell>
          <cell r="AA477" t="str">
            <v>SCHLUMBERGER</v>
          </cell>
          <cell r="AB477" t="str">
            <v>COMPLEX</v>
          </cell>
          <cell r="AC477" t="str">
            <v>Daily</v>
          </cell>
          <cell r="AD477" t="str">
            <v>MTR Estimation (Last Good Value)</v>
          </cell>
          <cell r="AE477" t="str">
            <v>None</v>
          </cell>
          <cell r="AF477" t="str">
            <v>Monthly</v>
          </cell>
          <cell r="AG477">
            <v>0</v>
          </cell>
          <cell r="AH477">
            <v>15</v>
          </cell>
          <cell r="AI477" t="str">
            <v>Corner Tap</v>
          </cell>
          <cell r="AJ477">
            <v>0.5</v>
          </cell>
          <cell r="AK477">
            <v>1</v>
          </cell>
          <cell r="AL477">
            <v>6</v>
          </cell>
          <cell r="AM477">
            <v>200</v>
          </cell>
          <cell r="AN477">
            <v>40</v>
          </cell>
          <cell r="AO477">
            <v>-10</v>
          </cell>
          <cell r="AP477" t="str">
            <v>Area</v>
          </cell>
          <cell r="AQ477" t="str">
            <v>Area</v>
          </cell>
          <cell r="AR477">
            <v>1</v>
          </cell>
          <cell r="AT477">
            <v>1</v>
          </cell>
          <cell r="AU477">
            <v>1</v>
          </cell>
          <cell r="AZ477">
            <v>2</v>
          </cell>
          <cell r="BA477">
            <v>2</v>
          </cell>
          <cell r="BB477">
            <v>2</v>
          </cell>
          <cell r="BC477">
            <v>2</v>
          </cell>
          <cell r="BD477">
            <v>1</v>
          </cell>
          <cell r="BE477">
            <v>1</v>
          </cell>
          <cell r="BF477">
            <v>1</v>
          </cell>
          <cell r="BG477">
            <v>1</v>
          </cell>
        </row>
        <row r="478">
          <cell r="A478">
            <v>2653201</v>
          </cell>
          <cell r="B478">
            <v>2653201</v>
          </cell>
          <cell r="C478" t="str">
            <v>STE02653201N</v>
          </cell>
          <cell r="D478" t="str">
            <v>S.STEFANO MARE</v>
          </cell>
          <cell r="E478" t="str">
            <v>S20</v>
          </cell>
          <cell r="F478" t="str">
            <v>Centrale Santo Stefano Mare</v>
          </cell>
          <cell r="H478" t="str">
            <v>DMDU</v>
          </cell>
          <cell r="I478" t="str">
            <v>CH</v>
          </cell>
          <cell r="J478" t="str">
            <v>Edison T&amp;S</v>
          </cell>
          <cell r="K478" t="str">
            <v>Orifice Meter</v>
          </cell>
          <cell r="L478" t="str">
            <v>Deliveries</v>
          </cell>
          <cell r="M478" t="str">
            <v>Orifice Chart</v>
          </cell>
          <cell r="N478">
            <v>0.25</v>
          </cell>
          <cell r="O478">
            <v>0.25</v>
          </cell>
          <cell r="P478">
            <v>0.25</v>
          </cell>
          <cell r="Q478">
            <v>1</v>
          </cell>
          <cell r="R478">
            <v>1.0125</v>
          </cell>
          <cell r="S478">
            <v>1.01325</v>
          </cell>
          <cell r="T478">
            <v>15</v>
          </cell>
          <cell r="U478" t="str">
            <v>Gauge</v>
          </cell>
          <cell r="V478" t="str">
            <v>NX-19 GCN</v>
          </cell>
          <cell r="W478" t="str">
            <v>REMI Orifice</v>
          </cell>
          <cell r="X478" t="str">
            <v>Recalculate Energy</v>
          </cell>
          <cell r="Y478" t="str">
            <v>Daily</v>
          </cell>
          <cell r="Z478" t="str">
            <v>Sampled</v>
          </cell>
          <cell r="AA478" t="str">
            <v>ITI</v>
          </cell>
          <cell r="AB478" t="str">
            <v>782-10V</v>
          </cell>
          <cell r="AC478" t="str">
            <v>Daily</v>
          </cell>
          <cell r="AD478" t="str">
            <v>MTR Estimation (Last Good Value)</v>
          </cell>
          <cell r="AE478" t="str">
            <v>None</v>
          </cell>
          <cell r="AF478" t="str">
            <v>Monthly</v>
          </cell>
          <cell r="AG478">
            <v>0</v>
          </cell>
          <cell r="AH478">
            <v>15</v>
          </cell>
          <cell r="AI478" t="str">
            <v>Corner Tap</v>
          </cell>
          <cell r="AJ478">
            <v>0.5</v>
          </cell>
          <cell r="AK478">
            <v>1</v>
          </cell>
          <cell r="AL478">
            <v>6</v>
          </cell>
          <cell r="AM478">
            <v>200</v>
          </cell>
          <cell r="AN478">
            <v>40</v>
          </cell>
          <cell r="AO478">
            <v>-10</v>
          </cell>
          <cell r="AP478" t="str">
            <v>Area</v>
          </cell>
          <cell r="AQ478" t="str">
            <v>Area</v>
          </cell>
          <cell r="AR478">
            <v>1</v>
          </cell>
          <cell r="AT478">
            <v>1</v>
          </cell>
          <cell r="AU478">
            <v>1</v>
          </cell>
          <cell r="AZ478">
            <v>2</v>
          </cell>
          <cell r="BA478">
            <v>2</v>
          </cell>
          <cell r="BB478">
            <v>2</v>
          </cell>
          <cell r="BC478">
            <v>2</v>
          </cell>
          <cell r="BD478">
            <v>1</v>
          </cell>
          <cell r="BE478">
            <v>1</v>
          </cell>
          <cell r="BF478">
            <v>1</v>
          </cell>
          <cell r="BG478">
            <v>1</v>
          </cell>
        </row>
        <row r="479">
          <cell r="A479">
            <v>2653301</v>
          </cell>
          <cell r="B479">
            <v>2653301</v>
          </cell>
          <cell r="C479" t="str">
            <v>CEL02653301I</v>
          </cell>
          <cell r="D479" t="str">
            <v>S.GIORGIO MARE (Consegna a Snam)</v>
          </cell>
          <cell r="E479" t="str">
            <v>E035</v>
          </cell>
          <cell r="F479" t="str">
            <v>Porto San Giorgio</v>
          </cell>
          <cell r="H479" t="str">
            <v>DMDU</v>
          </cell>
          <cell r="I479" t="str">
            <v>AP</v>
          </cell>
          <cell r="J479" t="str">
            <v>Edison T&amp;S</v>
          </cell>
          <cell r="K479" t="str">
            <v>Orifice Meter</v>
          </cell>
          <cell r="L479" t="str">
            <v>Interconnection SNAM</v>
          </cell>
          <cell r="M479" t="str">
            <v>Orifice EFM</v>
          </cell>
          <cell r="N479">
            <v>0.25</v>
          </cell>
          <cell r="O479">
            <v>0.25</v>
          </cell>
          <cell r="P479">
            <v>0.25</v>
          </cell>
          <cell r="Q479">
            <v>1</v>
          </cell>
          <cell r="R479">
            <v>1.0125</v>
          </cell>
          <cell r="S479">
            <v>1.01325</v>
          </cell>
          <cell r="T479">
            <v>15</v>
          </cell>
          <cell r="U479" t="str">
            <v>Gauge</v>
          </cell>
          <cell r="V479" t="str">
            <v>NX-19 GCN</v>
          </cell>
          <cell r="W479" t="str">
            <v>REMI Orifice</v>
          </cell>
          <cell r="X479" t="str">
            <v>Recalculate Energy</v>
          </cell>
          <cell r="Y479" t="str">
            <v>Daily</v>
          </cell>
          <cell r="Z479" t="str">
            <v>Sampled</v>
          </cell>
          <cell r="AA479" t="str">
            <v>ITI</v>
          </cell>
          <cell r="AB479" t="str">
            <v>VEM</v>
          </cell>
          <cell r="AC479" t="str">
            <v>Daily</v>
          </cell>
          <cell r="AD479" t="str">
            <v>MTR Estimation (Last Good Value)</v>
          </cell>
          <cell r="AE479" t="str">
            <v>None</v>
          </cell>
          <cell r="AF479" t="str">
            <v>Monthly</v>
          </cell>
          <cell r="AG479">
            <v>0</v>
          </cell>
          <cell r="AH479">
            <v>15</v>
          </cell>
          <cell r="AI479" t="str">
            <v>Corner Tap</v>
          </cell>
          <cell r="AJ479">
            <v>0.5</v>
          </cell>
          <cell r="AZ479">
            <v>2</v>
          </cell>
          <cell r="BD479">
            <v>1</v>
          </cell>
        </row>
        <row r="480">
          <cell r="A480">
            <v>2655501</v>
          </cell>
          <cell r="B480">
            <v>2655501</v>
          </cell>
          <cell r="C480" t="str">
            <v>CEL02655501I</v>
          </cell>
          <cell r="D480" t="str">
            <v>SNAM ALANNO</v>
          </cell>
          <cell r="E480" t="str">
            <v>LGS5114</v>
          </cell>
          <cell r="F480" t="str">
            <v>Consegna a SNAM Alanno</v>
          </cell>
          <cell r="H480" t="str">
            <v>DMMU</v>
          </cell>
          <cell r="I480" t="str">
            <v>PE</v>
          </cell>
          <cell r="J480" t="str">
            <v>Edison T&amp;S</v>
          </cell>
          <cell r="K480" t="str">
            <v>Orifice Meter</v>
          </cell>
          <cell r="L480" t="str">
            <v>Secondary Line</v>
          </cell>
          <cell r="M480" t="str">
            <v>Orifice Chart</v>
          </cell>
          <cell r="N480">
            <v>0.25</v>
          </cell>
          <cell r="O480">
            <v>0.25</v>
          </cell>
          <cell r="P480">
            <v>0.25</v>
          </cell>
          <cell r="Q480">
            <v>1</v>
          </cell>
          <cell r="R480">
            <v>1.0125</v>
          </cell>
          <cell r="S480">
            <v>1.01325</v>
          </cell>
          <cell r="T480">
            <v>15</v>
          </cell>
          <cell r="U480" t="str">
            <v>Gauge</v>
          </cell>
          <cell r="V480" t="str">
            <v>NX-19 GCN</v>
          </cell>
          <cell r="W480" t="str">
            <v>REMI Orifice</v>
          </cell>
          <cell r="X480" t="str">
            <v>Recalculate Energy</v>
          </cell>
          <cell r="Y480" t="str">
            <v>Daily</v>
          </cell>
          <cell r="Z480" t="str">
            <v>Sampled</v>
          </cell>
          <cell r="AA480" t="str">
            <v>FIMIGAS</v>
          </cell>
          <cell r="AB480" t="str">
            <v>VESCOM 3V</v>
          </cell>
          <cell r="AC480" t="str">
            <v>Daily</v>
          </cell>
          <cell r="AD480" t="str">
            <v>MTR Estimation (Last Good Value)</v>
          </cell>
          <cell r="AE480" t="str">
            <v>None</v>
          </cell>
          <cell r="AF480" t="str">
            <v>Monthly</v>
          </cell>
          <cell r="AG480">
            <v>0</v>
          </cell>
          <cell r="AH480">
            <v>15</v>
          </cell>
          <cell r="AI480" t="str">
            <v>Corner Tap</v>
          </cell>
          <cell r="AJ480">
            <v>0.5</v>
          </cell>
          <cell r="AK480">
            <v>1</v>
          </cell>
          <cell r="AL480">
            <v>6</v>
          </cell>
          <cell r="AM480">
            <v>200</v>
          </cell>
          <cell r="AN480">
            <v>40</v>
          </cell>
          <cell r="AO480">
            <v>-10</v>
          </cell>
          <cell r="AP480" t="str">
            <v>Area</v>
          </cell>
          <cell r="AQ480" t="str">
            <v>Area</v>
          </cell>
          <cell r="AR480">
            <v>1</v>
          </cell>
          <cell r="AT480">
            <v>1</v>
          </cell>
          <cell r="AU480">
            <v>1</v>
          </cell>
          <cell r="BA480">
            <v>2</v>
          </cell>
          <cell r="BB480">
            <v>2</v>
          </cell>
          <cell r="BC480">
            <v>2</v>
          </cell>
          <cell r="BE480">
            <v>1</v>
          </cell>
          <cell r="BF480">
            <v>1</v>
          </cell>
          <cell r="BG480">
            <v>1</v>
          </cell>
        </row>
        <row r="481">
          <cell r="A481">
            <v>4118001</v>
          </cell>
          <cell r="B481">
            <v>4118001</v>
          </cell>
          <cell r="C481">
            <v>34411801</v>
          </cell>
          <cell r="D481" t="str">
            <v>EDISON PER VOI S.P.A.-CEB ITALIA S.R.L.-USMATE VELATE</v>
          </cell>
          <cell r="E481">
            <v>18</v>
          </cell>
          <cell r="F481" t="str">
            <v>Ausimont Bollate</v>
          </cell>
          <cell r="G481" t="str">
            <v>EDISON SPA</v>
          </cell>
          <cell r="H481" t="str">
            <v>NDM</v>
          </cell>
          <cell r="J481" t="str">
            <v>SNAM</v>
          </cell>
          <cell r="K481" t="str">
            <v>Manual Meter</v>
          </cell>
          <cell r="L481" t="str">
            <v>Deliveries</v>
          </cell>
          <cell r="M481" t="str">
            <v>In-house meter</v>
          </cell>
          <cell r="N481">
            <v>0.25</v>
          </cell>
          <cell r="O481">
            <v>0.25</v>
          </cell>
          <cell r="P481">
            <v>0.25</v>
          </cell>
          <cell r="Q481">
            <v>217</v>
          </cell>
          <cell r="R481">
            <v>0.98765000000000003</v>
          </cell>
          <cell r="S481">
            <v>1.01325</v>
          </cell>
          <cell r="T481">
            <v>15</v>
          </cell>
          <cell r="U481" t="str">
            <v>Gauge</v>
          </cell>
          <cell r="V481" t="str">
            <v>NX-19 GCN</v>
          </cell>
          <cell r="X481" t="str">
            <v>Recalculate Energy</v>
          </cell>
          <cell r="Y481" t="str">
            <v>Daily</v>
          </cell>
          <cell r="Z481" t="str">
            <v>Sampled</v>
          </cell>
          <cell r="AC481" t="str">
            <v>Daily</v>
          </cell>
          <cell r="AD481" t="str">
            <v>MTR Estimation (Last Good Value)</v>
          </cell>
          <cell r="AE481" t="str">
            <v>None</v>
          </cell>
          <cell r="AF481" t="str">
            <v>Monthly</v>
          </cell>
          <cell r="AG481">
            <v>0</v>
          </cell>
        </row>
        <row r="482">
          <cell r="A482">
            <v>4118002</v>
          </cell>
          <cell r="B482">
            <v>4118002</v>
          </cell>
          <cell r="C482">
            <v>34411801</v>
          </cell>
          <cell r="D482" t="str">
            <v>EDISON PER VOI S.P.A.-CEB ITALIA S.R.L.-USMATE VELATE</v>
          </cell>
          <cell r="E482">
            <v>18</v>
          </cell>
          <cell r="F482" t="str">
            <v>Ausimont Bollate</v>
          </cell>
          <cell r="G482" t="str">
            <v>EDISON SPA</v>
          </cell>
          <cell r="H482" t="str">
            <v>NDM</v>
          </cell>
          <cell r="J482" t="str">
            <v>SNAM</v>
          </cell>
          <cell r="K482" t="str">
            <v>Manual Meter</v>
          </cell>
          <cell r="L482" t="str">
            <v>Deliveries</v>
          </cell>
          <cell r="M482" t="str">
            <v>In-house meter</v>
          </cell>
          <cell r="N482">
            <v>0.25</v>
          </cell>
          <cell r="O482">
            <v>0.25</v>
          </cell>
          <cell r="P482">
            <v>0.25</v>
          </cell>
          <cell r="Q482">
            <v>217</v>
          </cell>
          <cell r="R482">
            <v>0.98765000000000003</v>
          </cell>
          <cell r="S482">
            <v>1.01325</v>
          </cell>
          <cell r="T482">
            <v>15</v>
          </cell>
          <cell r="U482" t="str">
            <v>Gauge</v>
          </cell>
          <cell r="V482" t="str">
            <v>NX-19 GCN</v>
          </cell>
          <cell r="X482" t="str">
            <v>Recalculate Energy</v>
          </cell>
          <cell r="Y482" t="str">
            <v>Daily</v>
          </cell>
          <cell r="Z482" t="str">
            <v>Sampled</v>
          </cell>
          <cell r="AC482" t="str">
            <v>Daily</v>
          </cell>
          <cell r="AD482" t="str">
            <v>MTR Estimation (Last Good Value)</v>
          </cell>
          <cell r="AE482" t="str">
            <v>None</v>
          </cell>
          <cell r="AF482" t="str">
            <v>Monthly</v>
          </cell>
          <cell r="AG482">
            <v>0</v>
          </cell>
        </row>
        <row r="483">
          <cell r="A483">
            <v>4118003</v>
          </cell>
          <cell r="B483">
            <v>4118003</v>
          </cell>
          <cell r="C483">
            <v>34411801</v>
          </cell>
          <cell r="D483" t="str">
            <v>EDISON PER VOI S.P.A.-CEB ITALIA S.R.L.-USMATE VELATE</v>
          </cell>
          <cell r="E483">
            <v>18</v>
          </cell>
          <cell r="F483" t="str">
            <v>Ausimont Bollate</v>
          </cell>
          <cell r="G483" t="str">
            <v>EDISON SPA</v>
          </cell>
          <cell r="H483" t="str">
            <v>NDM</v>
          </cell>
          <cell r="J483" t="str">
            <v>SNAM</v>
          </cell>
          <cell r="K483" t="str">
            <v>Manual Meter</v>
          </cell>
          <cell r="L483" t="str">
            <v>Deliveries</v>
          </cell>
          <cell r="M483" t="str">
            <v>In-house meter</v>
          </cell>
          <cell r="N483">
            <v>0.25</v>
          </cell>
          <cell r="O483">
            <v>0.25</v>
          </cell>
          <cell r="P483">
            <v>0.25</v>
          </cell>
          <cell r="Q483">
            <v>217</v>
          </cell>
          <cell r="R483">
            <v>0.98765000000000003</v>
          </cell>
          <cell r="S483">
            <v>1.01325</v>
          </cell>
          <cell r="T483">
            <v>15</v>
          </cell>
          <cell r="U483" t="str">
            <v>Gauge</v>
          </cell>
          <cell r="V483" t="str">
            <v>NX-19 GCN</v>
          </cell>
          <cell r="X483" t="str">
            <v>Recalculate Energy</v>
          </cell>
          <cell r="Y483" t="str">
            <v>Daily</v>
          </cell>
          <cell r="Z483" t="str">
            <v>Sampled</v>
          </cell>
          <cell r="AC483" t="str">
            <v>Daily</v>
          </cell>
          <cell r="AD483" t="str">
            <v>MTR Estimation (Last Good Value)</v>
          </cell>
          <cell r="AE483" t="str">
            <v>None</v>
          </cell>
          <cell r="AF483" t="str">
            <v>Monthly</v>
          </cell>
          <cell r="AG483">
            <v>0</v>
          </cell>
        </row>
        <row r="484">
          <cell r="A484">
            <v>4609011</v>
          </cell>
          <cell r="B484">
            <v>4609011</v>
          </cell>
          <cell r="C484" t="str">
            <v>COL04609011IA</v>
          </cell>
          <cell r="D484" t="str">
            <v>CENTRALE COLLALTO Met.10"- PRELIEVO DA SNAM</v>
          </cell>
          <cell r="E484" t="str">
            <v>SC018</v>
          </cell>
          <cell r="F484" t="str">
            <v>II-AOP Cabina Snam Collalto</v>
          </cell>
          <cell r="H484" t="str">
            <v>DMDU</v>
          </cell>
          <cell r="I484" t="str">
            <v>TV</v>
          </cell>
          <cell r="K484" t="str">
            <v>Orifice Meter</v>
          </cell>
          <cell r="L484" t="str">
            <v>Regional &amp; National Production</v>
          </cell>
          <cell r="M484" t="str">
            <v>Orifice EFM</v>
          </cell>
          <cell r="N484">
            <v>0.25</v>
          </cell>
          <cell r="O484">
            <v>0.25</v>
          </cell>
          <cell r="P484">
            <v>0.25</v>
          </cell>
          <cell r="Q484">
            <v>1</v>
          </cell>
          <cell r="R484">
            <v>1.0125</v>
          </cell>
          <cell r="S484">
            <v>1.01325</v>
          </cell>
          <cell r="T484">
            <v>15</v>
          </cell>
          <cell r="U484" t="str">
            <v>Gauge</v>
          </cell>
          <cell r="V484" t="str">
            <v>NX-19 GCN</v>
          </cell>
          <cell r="W484" t="str">
            <v>REMI Orifice</v>
          </cell>
          <cell r="X484" t="str">
            <v>Recalculate Energy</v>
          </cell>
          <cell r="Y484" t="str">
            <v>Daily</v>
          </cell>
          <cell r="Z484" t="str">
            <v>Daily</v>
          </cell>
          <cell r="AA484" t="str">
            <v>FIMIGAS</v>
          </cell>
          <cell r="AB484" t="str">
            <v>VESCOM 3C</v>
          </cell>
          <cell r="AC484" t="str">
            <v>Daily</v>
          </cell>
          <cell r="AD484" t="str">
            <v>MTR Estimation (Last Good Value)</v>
          </cell>
          <cell r="AE484" t="str">
            <v>None</v>
          </cell>
          <cell r="AF484" t="str">
            <v>Monthly</v>
          </cell>
          <cell r="AG484">
            <v>0</v>
          </cell>
          <cell r="AH484">
            <v>15</v>
          </cell>
          <cell r="AI484" t="str">
            <v>Corner Tap</v>
          </cell>
          <cell r="AJ484">
            <v>0.5</v>
          </cell>
          <cell r="AZ484">
            <v>2</v>
          </cell>
          <cell r="BD484">
            <v>1</v>
          </cell>
        </row>
        <row r="485">
          <cell r="A485">
            <v>4609012</v>
          </cell>
          <cell r="B485">
            <v>4609012</v>
          </cell>
          <cell r="C485" t="str">
            <v>COL04609011IA</v>
          </cell>
          <cell r="D485" t="str">
            <v>CENTRALE COLLALTO Met.10"- PRELIEVO DA SNAM</v>
          </cell>
          <cell r="E485" t="str">
            <v>SC018</v>
          </cell>
          <cell r="F485" t="str">
            <v>II-AOP Cabina Snam Collalto</v>
          </cell>
          <cell r="H485" t="str">
            <v>DMDU</v>
          </cell>
          <cell r="I485" t="str">
            <v>TV</v>
          </cell>
          <cell r="K485" t="str">
            <v>Orifice Meter</v>
          </cell>
          <cell r="L485" t="str">
            <v>Regional &amp; National Production</v>
          </cell>
          <cell r="M485" t="str">
            <v>Orifice EFM</v>
          </cell>
          <cell r="N485">
            <v>0.25</v>
          </cell>
          <cell r="O485">
            <v>0.25</v>
          </cell>
          <cell r="P485">
            <v>0.25</v>
          </cell>
          <cell r="Q485">
            <v>1</v>
          </cell>
          <cell r="R485">
            <v>1.0125</v>
          </cell>
          <cell r="S485">
            <v>1.01325</v>
          </cell>
          <cell r="T485">
            <v>15</v>
          </cell>
          <cell r="U485" t="str">
            <v>Gauge</v>
          </cell>
          <cell r="V485" t="str">
            <v>NX-19 GCN</v>
          </cell>
          <cell r="W485" t="str">
            <v>REMI Orifice</v>
          </cell>
          <cell r="X485" t="str">
            <v>Recalculate Energy</v>
          </cell>
          <cell r="Y485" t="str">
            <v>Daily</v>
          </cell>
          <cell r="Z485" t="str">
            <v>Daily</v>
          </cell>
          <cell r="AA485" t="str">
            <v>FIMIGAS</v>
          </cell>
          <cell r="AB485" t="str">
            <v>VESCOM 3C</v>
          </cell>
          <cell r="AC485" t="str">
            <v>Daily</v>
          </cell>
          <cell r="AD485" t="str">
            <v>MTR Estimation (Last Good Value)</v>
          </cell>
          <cell r="AE485" t="str">
            <v>None</v>
          </cell>
          <cell r="AF485" t="str">
            <v>Monthly</v>
          </cell>
          <cell r="AG485">
            <v>0</v>
          </cell>
          <cell r="AH485">
            <v>15</v>
          </cell>
          <cell r="AI485" t="str">
            <v>Corner Tap</v>
          </cell>
          <cell r="AJ485">
            <v>0.5</v>
          </cell>
          <cell r="AZ485">
            <v>2</v>
          </cell>
          <cell r="BD485">
            <v>1</v>
          </cell>
        </row>
        <row r="486">
          <cell r="A486">
            <v>4674001</v>
          </cell>
          <cell r="B486">
            <v>4674001</v>
          </cell>
          <cell r="C486">
            <v>34467401</v>
          </cell>
          <cell r="D486" t="str">
            <v>EDISON PER VOI S.P.A.-BITOLEA S.P.A.-LANDRIANO</v>
          </cell>
          <cell r="E486">
            <v>12</v>
          </cell>
          <cell r="F486" t="str">
            <v>COLATA CONTINUA ITALIANA</v>
          </cell>
          <cell r="G486" t="str">
            <v>EDISON SPA</v>
          </cell>
          <cell r="H486" t="str">
            <v>NDM</v>
          </cell>
          <cell r="J486" t="str">
            <v>SNAM</v>
          </cell>
          <cell r="K486" t="str">
            <v>Manual Meter</v>
          </cell>
          <cell r="L486" t="str">
            <v>Deliveries</v>
          </cell>
          <cell r="M486" t="str">
            <v>In-house meter</v>
          </cell>
          <cell r="N486">
            <v>0.25</v>
          </cell>
          <cell r="O486">
            <v>0.25</v>
          </cell>
          <cell r="P486">
            <v>0.25</v>
          </cell>
          <cell r="Q486">
            <v>113</v>
          </cell>
          <cell r="R486">
            <v>0.99983999999999995</v>
          </cell>
          <cell r="S486">
            <v>1.01325</v>
          </cell>
          <cell r="T486">
            <v>15</v>
          </cell>
          <cell r="U486" t="str">
            <v>Gauge</v>
          </cell>
          <cell r="V486" t="str">
            <v>NX-19 GCN</v>
          </cell>
          <cell r="X486" t="str">
            <v>Recalculate Energy</v>
          </cell>
          <cell r="Y486" t="str">
            <v>Daily</v>
          </cell>
          <cell r="Z486" t="str">
            <v>Sampled</v>
          </cell>
          <cell r="AC486" t="str">
            <v>Daily</v>
          </cell>
          <cell r="AD486" t="str">
            <v>MTR Estimation (Last Good Value)</v>
          </cell>
          <cell r="AE486" t="str">
            <v>None</v>
          </cell>
          <cell r="AF486" t="str">
            <v>Monthly</v>
          </cell>
          <cell r="AG486">
            <v>0</v>
          </cell>
        </row>
        <row r="487">
          <cell r="A487">
            <v>5415001</v>
          </cell>
          <cell r="B487">
            <v>5415001</v>
          </cell>
          <cell r="C487">
            <v>34541501</v>
          </cell>
          <cell r="D487" t="str">
            <v>EDISON PER VOI S.P.A.-VIRTUALE ARSIERO-ARSIERO</v>
          </cell>
          <cell r="E487">
            <v>29</v>
          </cell>
          <cell r="F487" t="str">
            <v>Marghera</v>
          </cell>
          <cell r="G487" t="str">
            <v>EDISON SPA</v>
          </cell>
          <cell r="H487" t="str">
            <v>NDM</v>
          </cell>
          <cell r="J487" t="str">
            <v>SNAM</v>
          </cell>
          <cell r="K487" t="str">
            <v>Manual Meter</v>
          </cell>
          <cell r="L487" t="str">
            <v>Deliveries</v>
          </cell>
          <cell r="M487" t="str">
            <v>In-house meter</v>
          </cell>
          <cell r="N487">
            <v>0.25</v>
          </cell>
          <cell r="O487">
            <v>0.25</v>
          </cell>
          <cell r="P487">
            <v>0.25</v>
          </cell>
          <cell r="Q487">
            <v>342</v>
          </cell>
          <cell r="R487">
            <v>0.97319</v>
          </cell>
          <cell r="S487">
            <v>1.01325</v>
          </cell>
          <cell r="T487">
            <v>15</v>
          </cell>
          <cell r="U487" t="str">
            <v>Gauge</v>
          </cell>
          <cell r="V487" t="str">
            <v>NX-19 GCN</v>
          </cell>
          <cell r="X487" t="str">
            <v>Recalculate Energy</v>
          </cell>
          <cell r="Y487" t="str">
            <v>Daily</v>
          </cell>
          <cell r="Z487" t="str">
            <v>Sampled</v>
          </cell>
          <cell r="AC487" t="str">
            <v>Daily</v>
          </cell>
          <cell r="AD487" t="str">
            <v>MTR Estimation (Last Good Value)</v>
          </cell>
          <cell r="AE487" t="str">
            <v>None</v>
          </cell>
          <cell r="AF487" t="str">
            <v>Monthly</v>
          </cell>
          <cell r="AG487">
            <v>0</v>
          </cell>
        </row>
        <row r="488">
          <cell r="A488">
            <v>5432001</v>
          </cell>
          <cell r="B488">
            <v>5432001</v>
          </cell>
          <cell r="C488">
            <v>34543201</v>
          </cell>
          <cell r="D488" t="str">
            <v>EDISON PER VOI S.P.A.-SIVEPO S.P.A.-CARRE'</v>
          </cell>
          <cell r="E488">
            <v>29</v>
          </cell>
          <cell r="F488" t="str">
            <v>Marghera</v>
          </cell>
          <cell r="G488" t="str">
            <v>EDISON SPA</v>
          </cell>
          <cell r="H488" t="str">
            <v>NDM</v>
          </cell>
          <cell r="J488" t="str">
            <v>SNAM</v>
          </cell>
          <cell r="K488" t="str">
            <v>Manual Meter</v>
          </cell>
          <cell r="L488" t="str">
            <v>Deliveries</v>
          </cell>
          <cell r="M488" t="str">
            <v>In-house meter</v>
          </cell>
          <cell r="N488">
            <v>0.25</v>
          </cell>
          <cell r="O488">
            <v>0.25</v>
          </cell>
          <cell r="P488">
            <v>0.25</v>
          </cell>
          <cell r="Q488">
            <v>222</v>
          </cell>
          <cell r="R488">
            <v>0.98707</v>
          </cell>
          <cell r="S488">
            <v>1.01325</v>
          </cell>
          <cell r="T488">
            <v>15</v>
          </cell>
          <cell r="U488" t="str">
            <v>Gauge</v>
          </cell>
          <cell r="V488" t="str">
            <v>NX-19 GCN</v>
          </cell>
          <cell r="X488" t="str">
            <v>Recalculate Energy</v>
          </cell>
          <cell r="Y488" t="str">
            <v>Daily</v>
          </cell>
          <cell r="Z488" t="str">
            <v>Sampled</v>
          </cell>
          <cell r="AC488" t="str">
            <v>Daily</v>
          </cell>
          <cell r="AD488" t="str">
            <v>MTR Estimation (Last Good Value)</v>
          </cell>
          <cell r="AE488" t="str">
            <v>None</v>
          </cell>
          <cell r="AF488" t="str">
            <v>Monthly</v>
          </cell>
          <cell r="AG488">
            <v>0</v>
          </cell>
        </row>
        <row r="489">
          <cell r="A489">
            <v>5438001</v>
          </cell>
          <cell r="B489">
            <v>5438001</v>
          </cell>
          <cell r="C489">
            <v>34543801</v>
          </cell>
          <cell r="D489" t="str">
            <v>EDISON PER VOI S.P.A.-VIRTUALE CHIUPPANO-CHIUPPANO</v>
          </cell>
          <cell r="E489">
            <v>29</v>
          </cell>
          <cell r="F489" t="str">
            <v>Marghera</v>
          </cell>
          <cell r="G489" t="str">
            <v>EDISON SPA</v>
          </cell>
          <cell r="H489" t="str">
            <v>NDM</v>
          </cell>
          <cell r="J489" t="str">
            <v>SNAM</v>
          </cell>
          <cell r="K489" t="str">
            <v>Manual Meter</v>
          </cell>
          <cell r="L489" t="str">
            <v>Deliveries</v>
          </cell>
          <cell r="M489" t="str">
            <v>In-house meter</v>
          </cell>
          <cell r="N489">
            <v>0.25</v>
          </cell>
          <cell r="O489">
            <v>0.25</v>
          </cell>
          <cell r="P489">
            <v>0.25</v>
          </cell>
          <cell r="Q489">
            <v>226</v>
          </cell>
          <cell r="R489">
            <v>0.98660000000000003</v>
          </cell>
          <cell r="S489">
            <v>1.01325</v>
          </cell>
          <cell r="T489">
            <v>15</v>
          </cell>
          <cell r="U489" t="str">
            <v>Gauge</v>
          </cell>
          <cell r="V489" t="str">
            <v>NX-19 GCN</v>
          </cell>
          <cell r="X489" t="str">
            <v>Recalculate Energy</v>
          </cell>
          <cell r="Y489" t="str">
            <v>Daily</v>
          </cell>
          <cell r="Z489" t="str">
            <v>Sampled</v>
          </cell>
          <cell r="AC489" t="str">
            <v>Daily</v>
          </cell>
          <cell r="AD489" t="str">
            <v>MTR Estimation (Last Good Value)</v>
          </cell>
          <cell r="AE489" t="str">
            <v>None</v>
          </cell>
          <cell r="AF489" t="str">
            <v>Monthly</v>
          </cell>
          <cell r="AG489">
            <v>0</v>
          </cell>
        </row>
        <row r="490">
          <cell r="A490">
            <v>5486001</v>
          </cell>
          <cell r="B490">
            <v>5486001</v>
          </cell>
          <cell r="C490">
            <v>34548600</v>
          </cell>
          <cell r="D490" t="str">
            <v>EDISON PER VOI S.P.A.-CLERPREM S.P.A.-CARRE'</v>
          </cell>
          <cell r="E490">
            <v>29</v>
          </cell>
          <cell r="F490" t="str">
            <v>Marghera</v>
          </cell>
          <cell r="G490" t="str">
            <v>EDISON SPA</v>
          </cell>
          <cell r="H490" t="str">
            <v>NDM</v>
          </cell>
          <cell r="J490" t="str">
            <v>SNAM</v>
          </cell>
          <cell r="K490" t="str">
            <v>Manual Meter</v>
          </cell>
          <cell r="L490" t="str">
            <v>Deliveries</v>
          </cell>
          <cell r="M490" t="str">
            <v>In-house meter</v>
          </cell>
          <cell r="N490">
            <v>0.25</v>
          </cell>
          <cell r="O490">
            <v>0.25</v>
          </cell>
          <cell r="P490">
            <v>0.25</v>
          </cell>
          <cell r="Q490">
            <v>284</v>
          </cell>
          <cell r="R490">
            <v>0.97987000000000002</v>
          </cell>
          <cell r="S490">
            <v>1.01325</v>
          </cell>
          <cell r="T490">
            <v>15</v>
          </cell>
          <cell r="U490" t="str">
            <v>Gauge</v>
          </cell>
          <cell r="V490" t="str">
            <v>NX-19 GCN</v>
          </cell>
          <cell r="X490" t="str">
            <v>Recalculate Energy</v>
          </cell>
          <cell r="Y490" t="str">
            <v>Daily</v>
          </cell>
          <cell r="Z490" t="str">
            <v>Sampled</v>
          </cell>
          <cell r="AC490" t="str">
            <v>Daily</v>
          </cell>
          <cell r="AD490" t="str">
            <v>MTR Estimation (Last Good Value)</v>
          </cell>
          <cell r="AE490" t="str">
            <v>None</v>
          </cell>
          <cell r="AF490" t="str">
            <v>Monthly</v>
          </cell>
          <cell r="AG490">
            <v>0</v>
          </cell>
        </row>
        <row r="491">
          <cell r="A491">
            <v>5486002</v>
          </cell>
          <cell r="B491">
            <v>5486002</v>
          </cell>
          <cell r="C491">
            <v>34548600</v>
          </cell>
          <cell r="D491" t="str">
            <v>EDISON PER VOI S.P.A.-CLERPREM S.P.A.-CARRE'</v>
          </cell>
          <cell r="E491">
            <v>29</v>
          </cell>
          <cell r="F491" t="str">
            <v>Marghera</v>
          </cell>
          <cell r="G491" t="str">
            <v>EDISON SPA</v>
          </cell>
          <cell r="H491" t="str">
            <v>NDM</v>
          </cell>
          <cell r="J491" t="str">
            <v>SNAM</v>
          </cell>
          <cell r="K491" t="str">
            <v>Manual Meter</v>
          </cell>
          <cell r="L491" t="str">
            <v>Deliveries</v>
          </cell>
          <cell r="M491" t="str">
            <v>In-house meter</v>
          </cell>
          <cell r="N491">
            <v>0.25</v>
          </cell>
          <cell r="O491">
            <v>0.25</v>
          </cell>
          <cell r="P491">
            <v>0.25</v>
          </cell>
          <cell r="Q491">
            <v>284</v>
          </cell>
          <cell r="R491">
            <v>0.97987000000000002</v>
          </cell>
          <cell r="S491">
            <v>1.01325</v>
          </cell>
          <cell r="T491">
            <v>15</v>
          </cell>
          <cell r="U491" t="str">
            <v>Gauge</v>
          </cell>
          <cell r="V491" t="str">
            <v>NX-19 GCN</v>
          </cell>
          <cell r="X491" t="str">
            <v>Recalculate Energy</v>
          </cell>
          <cell r="Y491" t="str">
            <v>Daily</v>
          </cell>
          <cell r="Z491" t="str">
            <v>Sampled</v>
          </cell>
          <cell r="AC491" t="str">
            <v>Daily</v>
          </cell>
          <cell r="AD491" t="str">
            <v>MTR Estimation (Last Good Value)</v>
          </cell>
          <cell r="AE491" t="str">
            <v>None</v>
          </cell>
          <cell r="AF491" t="str">
            <v>Monthly</v>
          </cell>
          <cell r="AG491">
            <v>0</v>
          </cell>
        </row>
        <row r="492">
          <cell r="A492">
            <v>5935010</v>
          </cell>
          <cell r="B492">
            <v>5935010</v>
          </cell>
          <cell r="C492">
            <v>34615700</v>
          </cell>
          <cell r="D492" t="str">
            <v>AGAC - BAGNOLO IN PIANO</v>
          </cell>
          <cell r="E492">
            <v>29</v>
          </cell>
          <cell r="F492" t="str">
            <v>Marghera</v>
          </cell>
          <cell r="G492" t="str">
            <v>EDISON SPA</v>
          </cell>
          <cell r="H492" t="str">
            <v>NDM</v>
          </cell>
          <cell r="J492" t="str">
            <v>SNAM</v>
          </cell>
          <cell r="K492" t="str">
            <v>Manual Meter</v>
          </cell>
          <cell r="L492" t="str">
            <v>Deliveries</v>
          </cell>
          <cell r="M492" t="str">
            <v>In-house meter</v>
          </cell>
          <cell r="N492">
            <v>0.25</v>
          </cell>
          <cell r="O492">
            <v>0.25</v>
          </cell>
          <cell r="P492">
            <v>0.25</v>
          </cell>
          <cell r="Q492">
            <v>0</v>
          </cell>
          <cell r="R492">
            <v>1.01325</v>
          </cell>
          <cell r="S492">
            <v>1.01325</v>
          </cell>
          <cell r="T492">
            <v>15</v>
          </cell>
          <cell r="U492" t="str">
            <v>Gauge</v>
          </cell>
          <cell r="V492" t="str">
            <v>NX-19 GCN</v>
          </cell>
          <cell r="X492" t="str">
            <v>Recalculate Energy</v>
          </cell>
          <cell r="Y492" t="str">
            <v>Daily</v>
          </cell>
          <cell r="Z492" t="str">
            <v>Sampled</v>
          </cell>
          <cell r="AC492" t="str">
            <v>Daily</v>
          </cell>
          <cell r="AD492" t="str">
            <v>MTR Estimation (Last Good Value)</v>
          </cell>
          <cell r="AE492" t="str">
            <v>None</v>
          </cell>
          <cell r="AF492" t="str">
            <v>Monthly</v>
          </cell>
          <cell r="AG492">
            <v>0</v>
          </cell>
        </row>
        <row r="493">
          <cell r="A493">
            <v>5935020</v>
          </cell>
          <cell r="B493">
            <v>5935020</v>
          </cell>
          <cell r="C493">
            <v>34615700</v>
          </cell>
          <cell r="D493" t="str">
            <v>AGAC - BAGNOLO IN PIANO</v>
          </cell>
          <cell r="E493">
            <v>29</v>
          </cell>
          <cell r="F493" t="str">
            <v>Marghera</v>
          </cell>
          <cell r="G493" t="str">
            <v>EDISON SPA</v>
          </cell>
          <cell r="H493" t="str">
            <v>NDM</v>
          </cell>
          <cell r="J493" t="str">
            <v>SNAM</v>
          </cell>
          <cell r="K493" t="str">
            <v>Manual Meter</v>
          </cell>
          <cell r="L493" t="str">
            <v>Deliveries</v>
          </cell>
          <cell r="M493" t="str">
            <v>In-house meter</v>
          </cell>
          <cell r="N493">
            <v>0.25</v>
          </cell>
          <cell r="O493">
            <v>0.25</v>
          </cell>
          <cell r="P493">
            <v>0.25</v>
          </cell>
          <cell r="Q493">
            <v>0</v>
          </cell>
          <cell r="R493">
            <v>1.01325</v>
          </cell>
          <cell r="S493">
            <v>1.01325</v>
          </cell>
          <cell r="T493">
            <v>15</v>
          </cell>
          <cell r="U493" t="str">
            <v>Gauge</v>
          </cell>
          <cell r="V493" t="str">
            <v>NX-19 GCN</v>
          </cell>
          <cell r="X493" t="str">
            <v>Recalculate Energy</v>
          </cell>
          <cell r="Y493" t="str">
            <v>Daily</v>
          </cell>
          <cell r="Z493" t="str">
            <v>Sampled</v>
          </cell>
          <cell r="AC493" t="str">
            <v>Daily</v>
          </cell>
          <cell r="AD493" t="str">
            <v>MTR Estimation (Last Good Value)</v>
          </cell>
          <cell r="AE493" t="str">
            <v>None</v>
          </cell>
          <cell r="AF493" t="str">
            <v>Monthly</v>
          </cell>
          <cell r="AG493">
            <v>0</v>
          </cell>
        </row>
        <row r="494">
          <cell r="A494">
            <v>6013001</v>
          </cell>
          <cell r="B494">
            <v>6013001</v>
          </cell>
          <cell r="C494">
            <v>34601301</v>
          </cell>
          <cell r="D494" t="str">
            <v>ESTGAS S.P.A. - PAOLO PIGNA SPA</v>
          </cell>
          <cell r="E494">
            <v>29</v>
          </cell>
          <cell r="F494" t="str">
            <v>Marghera</v>
          </cell>
          <cell r="G494" t="str">
            <v>EDISON SPA</v>
          </cell>
          <cell r="H494" t="str">
            <v>NDM</v>
          </cell>
          <cell r="J494" t="str">
            <v>SNAM</v>
          </cell>
          <cell r="K494" t="str">
            <v>Manual Meter</v>
          </cell>
          <cell r="L494" t="str">
            <v>Deliveries</v>
          </cell>
          <cell r="M494" t="str">
            <v>In-house meter</v>
          </cell>
          <cell r="N494">
            <v>0.25</v>
          </cell>
          <cell r="O494">
            <v>0.25</v>
          </cell>
          <cell r="P494">
            <v>0.25</v>
          </cell>
          <cell r="Q494">
            <v>0</v>
          </cell>
          <cell r="R494">
            <v>1.01325</v>
          </cell>
          <cell r="S494">
            <v>1.01325</v>
          </cell>
          <cell r="T494">
            <v>15</v>
          </cell>
          <cell r="U494" t="str">
            <v>Gauge</v>
          </cell>
          <cell r="V494" t="str">
            <v>NX-19 GCN</v>
          </cell>
          <cell r="X494" t="str">
            <v>Recalculate Energy</v>
          </cell>
          <cell r="Y494" t="str">
            <v>Daily</v>
          </cell>
          <cell r="Z494" t="str">
            <v>Sampled</v>
          </cell>
          <cell r="AC494" t="str">
            <v>Daily</v>
          </cell>
          <cell r="AD494" t="str">
            <v>MTR Estimation (Last Good Value)</v>
          </cell>
          <cell r="AE494" t="str">
            <v>None</v>
          </cell>
          <cell r="AF494" t="str">
            <v>Monthly</v>
          </cell>
          <cell r="AG494">
            <v>0</v>
          </cell>
        </row>
        <row r="495">
          <cell r="A495">
            <v>6013002</v>
          </cell>
          <cell r="B495">
            <v>6013002</v>
          </cell>
          <cell r="C495">
            <v>34601301</v>
          </cell>
          <cell r="D495" t="str">
            <v>ESTGAS S.P.A. - PAOLO PIGNA SPA</v>
          </cell>
          <cell r="E495">
            <v>29</v>
          </cell>
          <cell r="F495" t="str">
            <v>Marghera</v>
          </cell>
          <cell r="G495" t="str">
            <v>EDISON SPA</v>
          </cell>
          <cell r="H495" t="str">
            <v>NDM</v>
          </cell>
          <cell r="J495" t="str">
            <v>SNAM</v>
          </cell>
          <cell r="K495" t="str">
            <v>Manual Meter</v>
          </cell>
          <cell r="L495" t="str">
            <v>Deliveries</v>
          </cell>
          <cell r="M495" t="str">
            <v>In-house meter</v>
          </cell>
          <cell r="N495">
            <v>0.25</v>
          </cell>
          <cell r="O495">
            <v>0.25</v>
          </cell>
          <cell r="P495">
            <v>0.25</v>
          </cell>
          <cell r="Q495">
            <v>0</v>
          </cell>
          <cell r="R495">
            <v>1.01325</v>
          </cell>
          <cell r="S495">
            <v>1.01325</v>
          </cell>
          <cell r="T495">
            <v>15</v>
          </cell>
          <cell r="U495" t="str">
            <v>Gauge</v>
          </cell>
          <cell r="V495" t="str">
            <v>NX-19 GCN</v>
          </cell>
          <cell r="X495" t="str">
            <v>Recalculate Energy</v>
          </cell>
          <cell r="Y495" t="str">
            <v>Daily</v>
          </cell>
          <cell r="Z495" t="str">
            <v>Sampled</v>
          </cell>
          <cell r="AC495" t="str">
            <v>Daily</v>
          </cell>
          <cell r="AD495" t="str">
            <v>MTR Estimation (Last Good Value)</v>
          </cell>
          <cell r="AE495" t="str">
            <v>None</v>
          </cell>
          <cell r="AF495" t="str">
            <v>Monthly</v>
          </cell>
          <cell r="AG495">
            <v>0</v>
          </cell>
        </row>
        <row r="496">
          <cell r="A496">
            <v>6036001</v>
          </cell>
          <cell r="B496">
            <v>6036001</v>
          </cell>
          <cell r="C496">
            <v>34603600</v>
          </cell>
          <cell r="D496" t="str">
            <v>ESTGAS S.P.A. - SO.TE.CO. SPA</v>
          </cell>
          <cell r="E496">
            <v>88</v>
          </cell>
          <cell r="F496" t="str">
            <v>C.G.A.</v>
          </cell>
          <cell r="G496" t="str">
            <v>EDISON SPA</v>
          </cell>
          <cell r="H496" t="str">
            <v>NDM</v>
          </cell>
          <cell r="J496" t="str">
            <v>SNAM</v>
          </cell>
          <cell r="K496" t="str">
            <v>Manual Meter</v>
          </cell>
          <cell r="L496" t="str">
            <v>Deliveries</v>
          </cell>
          <cell r="M496" t="str">
            <v>In-house meter</v>
          </cell>
          <cell r="N496">
            <v>0.25</v>
          </cell>
          <cell r="O496">
            <v>0.25</v>
          </cell>
          <cell r="P496">
            <v>0.25</v>
          </cell>
          <cell r="Q496">
            <v>0</v>
          </cell>
          <cell r="R496">
            <v>1.01325</v>
          </cell>
          <cell r="S496">
            <v>1.01325</v>
          </cell>
          <cell r="T496">
            <v>15</v>
          </cell>
          <cell r="U496" t="str">
            <v>Gauge</v>
          </cell>
          <cell r="V496" t="str">
            <v>NX-19 GCN</v>
          </cell>
          <cell r="X496" t="str">
            <v>Recalculate Energy</v>
          </cell>
          <cell r="Y496" t="str">
            <v>Daily</v>
          </cell>
          <cell r="Z496" t="str">
            <v>Sampled</v>
          </cell>
          <cell r="AC496" t="str">
            <v>Daily</v>
          </cell>
          <cell r="AD496" t="str">
            <v>MTR Estimation (Last Good Value)</v>
          </cell>
          <cell r="AE496" t="str">
            <v>None</v>
          </cell>
          <cell r="AF496" t="str">
            <v>Monthly</v>
          </cell>
          <cell r="AG496">
            <v>0</v>
          </cell>
        </row>
        <row r="497">
          <cell r="A497">
            <v>6036002</v>
          </cell>
          <cell r="B497">
            <v>6036002</v>
          </cell>
          <cell r="C497">
            <v>34603600</v>
          </cell>
          <cell r="D497" t="str">
            <v>ESTGAS S.P.A. - SO.TE.CO. SPA</v>
          </cell>
          <cell r="E497">
            <v>88</v>
          </cell>
          <cell r="F497" t="str">
            <v>C.G.A.</v>
          </cell>
          <cell r="G497" t="str">
            <v>EDISON SPA</v>
          </cell>
          <cell r="H497" t="str">
            <v>NDM</v>
          </cell>
          <cell r="J497" t="str">
            <v>SNAM</v>
          </cell>
          <cell r="K497" t="str">
            <v>Manual Meter</v>
          </cell>
          <cell r="L497" t="str">
            <v>Deliveries</v>
          </cell>
          <cell r="M497" t="str">
            <v>In-house meter</v>
          </cell>
          <cell r="N497">
            <v>0.25</v>
          </cell>
          <cell r="O497">
            <v>0.25</v>
          </cell>
          <cell r="P497">
            <v>0.25</v>
          </cell>
          <cell r="Q497">
            <v>0</v>
          </cell>
          <cell r="R497">
            <v>1.01325</v>
          </cell>
          <cell r="S497">
            <v>1.01325</v>
          </cell>
          <cell r="T497">
            <v>15</v>
          </cell>
          <cell r="U497" t="str">
            <v>Gauge</v>
          </cell>
          <cell r="V497" t="str">
            <v>NX-19 GCN</v>
          </cell>
          <cell r="X497" t="str">
            <v>Recalculate Energy</v>
          </cell>
          <cell r="Y497" t="str">
            <v>Daily</v>
          </cell>
          <cell r="Z497" t="str">
            <v>Sampled</v>
          </cell>
          <cell r="AC497" t="str">
            <v>Daily</v>
          </cell>
          <cell r="AD497" t="str">
            <v>MTR Estimation (Last Good Value)</v>
          </cell>
          <cell r="AE497" t="str">
            <v>None</v>
          </cell>
          <cell r="AF497" t="str">
            <v>Monthly</v>
          </cell>
          <cell r="AG497">
            <v>0</v>
          </cell>
        </row>
        <row r="498">
          <cell r="A498">
            <v>6036003</v>
          </cell>
          <cell r="B498">
            <v>6036003</v>
          </cell>
          <cell r="C498">
            <v>34603600</v>
          </cell>
          <cell r="D498" t="str">
            <v>ESTGAS S.P.A. - SO.TE.CO. SPA</v>
          </cell>
          <cell r="E498">
            <v>88</v>
          </cell>
          <cell r="F498" t="str">
            <v>C.G.A.</v>
          </cell>
          <cell r="G498" t="str">
            <v>EDISON SPA</v>
          </cell>
          <cell r="H498" t="str">
            <v>NDM</v>
          </cell>
          <cell r="J498" t="str">
            <v>SNAM</v>
          </cell>
          <cell r="K498" t="str">
            <v>Manual Meter</v>
          </cell>
          <cell r="L498" t="str">
            <v>Deliveries</v>
          </cell>
          <cell r="M498" t="str">
            <v>In-house meter</v>
          </cell>
          <cell r="N498">
            <v>0.25</v>
          </cell>
          <cell r="O498">
            <v>0.25</v>
          </cell>
          <cell r="P498">
            <v>0.25</v>
          </cell>
          <cell r="Q498">
            <v>0</v>
          </cell>
          <cell r="R498">
            <v>1.01325</v>
          </cell>
          <cell r="S498">
            <v>1.01325</v>
          </cell>
          <cell r="T498">
            <v>15</v>
          </cell>
          <cell r="U498" t="str">
            <v>Gauge</v>
          </cell>
          <cell r="V498" t="str">
            <v>NX-19 GCN</v>
          </cell>
          <cell r="X498" t="str">
            <v>Recalculate Energy</v>
          </cell>
          <cell r="Y498" t="str">
            <v>Daily</v>
          </cell>
          <cell r="Z498" t="str">
            <v>Sampled</v>
          </cell>
          <cell r="AC498" t="str">
            <v>Daily</v>
          </cell>
          <cell r="AD498" t="str">
            <v>MTR Estimation (Last Good Value)</v>
          </cell>
          <cell r="AE498" t="str">
            <v>None</v>
          </cell>
          <cell r="AF498" t="str">
            <v>Monthly</v>
          </cell>
          <cell r="AG498">
            <v>0</v>
          </cell>
        </row>
        <row r="499">
          <cell r="A499">
            <v>6060001</v>
          </cell>
          <cell r="B499">
            <v>6060001</v>
          </cell>
          <cell r="C499">
            <v>34606000</v>
          </cell>
          <cell r="D499" t="str">
            <v>ESTGAS S.P.A. - DEMUS SPA</v>
          </cell>
          <cell r="E499">
            <v>88</v>
          </cell>
          <cell r="F499" t="str">
            <v>C.G.A.</v>
          </cell>
          <cell r="G499" t="str">
            <v>EDISON SPA</v>
          </cell>
          <cell r="H499" t="str">
            <v>NDM</v>
          </cell>
          <cell r="J499" t="str">
            <v>SNAM</v>
          </cell>
          <cell r="K499" t="str">
            <v>Manual Meter</v>
          </cell>
          <cell r="L499" t="str">
            <v>Deliveries</v>
          </cell>
          <cell r="M499" t="str">
            <v>In-house meter</v>
          </cell>
          <cell r="N499">
            <v>0.25</v>
          </cell>
          <cell r="O499">
            <v>0.25</v>
          </cell>
          <cell r="P499">
            <v>0.25</v>
          </cell>
          <cell r="Q499">
            <v>0</v>
          </cell>
          <cell r="R499">
            <v>1.01325</v>
          </cell>
          <cell r="S499">
            <v>1.01325</v>
          </cell>
          <cell r="T499">
            <v>15</v>
          </cell>
          <cell r="U499" t="str">
            <v>Gauge</v>
          </cell>
          <cell r="V499" t="str">
            <v>NX-19 GCN</v>
          </cell>
          <cell r="X499" t="str">
            <v>Recalculate Energy</v>
          </cell>
          <cell r="Y499" t="str">
            <v>Daily</v>
          </cell>
          <cell r="Z499" t="str">
            <v>Sampled</v>
          </cell>
          <cell r="AC499" t="str">
            <v>Daily</v>
          </cell>
          <cell r="AD499" t="str">
            <v>MTR Estimation (Last Good Value)</v>
          </cell>
          <cell r="AE499" t="str">
            <v>None</v>
          </cell>
          <cell r="AF499" t="str">
            <v>Monthly</v>
          </cell>
          <cell r="AG499">
            <v>0</v>
          </cell>
        </row>
        <row r="500">
          <cell r="A500">
            <v>6060002</v>
          </cell>
          <cell r="B500">
            <v>6060002</v>
          </cell>
          <cell r="C500">
            <v>34606000</v>
          </cell>
          <cell r="D500" t="str">
            <v>ESTGAS S.P.A. - DEMUS SPA</v>
          </cell>
          <cell r="E500">
            <v>88</v>
          </cell>
          <cell r="F500" t="str">
            <v>C.G.A.</v>
          </cell>
          <cell r="G500" t="str">
            <v>EDISON SPA</v>
          </cell>
          <cell r="H500" t="str">
            <v>NDM</v>
          </cell>
          <cell r="J500" t="str">
            <v>SNAM</v>
          </cell>
          <cell r="K500" t="str">
            <v>Manual Meter</v>
          </cell>
          <cell r="L500" t="str">
            <v>Deliveries</v>
          </cell>
          <cell r="M500" t="str">
            <v>In-house meter</v>
          </cell>
          <cell r="N500">
            <v>0.25</v>
          </cell>
          <cell r="O500">
            <v>0.25</v>
          </cell>
          <cell r="P500">
            <v>0.25</v>
          </cell>
          <cell r="Q500">
            <v>0</v>
          </cell>
          <cell r="R500">
            <v>1.01325</v>
          </cell>
          <cell r="S500">
            <v>1.01325</v>
          </cell>
          <cell r="T500">
            <v>15</v>
          </cell>
          <cell r="U500" t="str">
            <v>Gauge</v>
          </cell>
          <cell r="V500" t="str">
            <v>NX-19 GCN</v>
          </cell>
          <cell r="X500" t="str">
            <v>Recalculate Energy</v>
          </cell>
          <cell r="Y500" t="str">
            <v>Daily</v>
          </cell>
          <cell r="Z500" t="str">
            <v>Sampled</v>
          </cell>
          <cell r="AC500" t="str">
            <v>Daily</v>
          </cell>
          <cell r="AD500" t="str">
            <v>MTR Estimation (Last Good Value)</v>
          </cell>
          <cell r="AE500" t="str">
            <v>None</v>
          </cell>
          <cell r="AF500" t="str">
            <v>Monthly</v>
          </cell>
          <cell r="AG500">
            <v>0</v>
          </cell>
        </row>
        <row r="501">
          <cell r="A501">
            <v>6060003</v>
          </cell>
          <cell r="B501">
            <v>6060003</v>
          </cell>
          <cell r="C501">
            <v>34606000</v>
          </cell>
          <cell r="D501" t="str">
            <v>ESTGAS S.P.A. - DEMUS SPA</v>
          </cell>
          <cell r="E501">
            <v>88</v>
          </cell>
          <cell r="F501" t="str">
            <v>C.G.A.</v>
          </cell>
          <cell r="G501" t="str">
            <v>EDISON SPA</v>
          </cell>
          <cell r="H501" t="str">
            <v>NDM</v>
          </cell>
          <cell r="J501" t="str">
            <v>SNAM</v>
          </cell>
          <cell r="K501" t="str">
            <v>Manual Meter</v>
          </cell>
          <cell r="L501" t="str">
            <v>Deliveries</v>
          </cell>
          <cell r="M501" t="str">
            <v>In-house meter</v>
          </cell>
          <cell r="N501">
            <v>0.25</v>
          </cell>
          <cell r="O501">
            <v>0.25</v>
          </cell>
          <cell r="P501">
            <v>0.25</v>
          </cell>
          <cell r="Q501">
            <v>0</v>
          </cell>
          <cell r="R501">
            <v>1.01325</v>
          </cell>
          <cell r="S501">
            <v>1.01325</v>
          </cell>
          <cell r="T501">
            <v>15</v>
          </cell>
          <cell r="U501" t="str">
            <v>Gauge</v>
          </cell>
          <cell r="V501" t="str">
            <v>NX-19 GCN</v>
          </cell>
          <cell r="X501" t="str">
            <v>Recalculate Energy</v>
          </cell>
          <cell r="Y501" t="str">
            <v>Daily</v>
          </cell>
          <cell r="Z501" t="str">
            <v>Sampled</v>
          </cell>
          <cell r="AC501" t="str">
            <v>Daily</v>
          </cell>
          <cell r="AD501" t="str">
            <v>MTR Estimation (Last Good Value)</v>
          </cell>
          <cell r="AE501" t="str">
            <v>None</v>
          </cell>
          <cell r="AF501" t="str">
            <v>Monthly</v>
          </cell>
          <cell r="AG501">
            <v>0</v>
          </cell>
        </row>
        <row r="502">
          <cell r="A502">
            <v>6060004</v>
          </cell>
          <cell r="B502">
            <v>6060004</v>
          </cell>
          <cell r="C502">
            <v>34606000</v>
          </cell>
          <cell r="D502" t="str">
            <v>ESTGAS S.P.A. - DEMUS SPA</v>
          </cell>
          <cell r="E502">
            <v>88</v>
          </cell>
          <cell r="F502" t="str">
            <v>C.G.A.</v>
          </cell>
          <cell r="G502" t="str">
            <v>EDISON SPA</v>
          </cell>
          <cell r="H502" t="str">
            <v>NDM</v>
          </cell>
          <cell r="J502" t="str">
            <v>SNAM</v>
          </cell>
          <cell r="K502" t="str">
            <v>Manual Meter</v>
          </cell>
          <cell r="L502" t="str">
            <v>Deliveries</v>
          </cell>
          <cell r="M502" t="str">
            <v>In-house meter</v>
          </cell>
          <cell r="N502">
            <v>0.25</v>
          </cell>
          <cell r="O502">
            <v>0.25</v>
          </cell>
          <cell r="P502">
            <v>0.25</v>
          </cell>
          <cell r="Q502">
            <v>0</v>
          </cell>
          <cell r="R502">
            <v>1.01325</v>
          </cell>
          <cell r="S502">
            <v>1.01325</v>
          </cell>
          <cell r="T502">
            <v>15</v>
          </cell>
          <cell r="U502" t="str">
            <v>Gauge</v>
          </cell>
          <cell r="V502" t="str">
            <v>NX-19 GCN</v>
          </cell>
          <cell r="X502" t="str">
            <v>Recalculate Energy</v>
          </cell>
          <cell r="Y502" t="str">
            <v>Daily</v>
          </cell>
          <cell r="Z502" t="str">
            <v>Sampled</v>
          </cell>
          <cell r="AC502" t="str">
            <v>Daily</v>
          </cell>
          <cell r="AD502" t="str">
            <v>MTR Estimation (Last Good Value)</v>
          </cell>
          <cell r="AE502" t="str">
            <v>None</v>
          </cell>
          <cell r="AF502" t="str">
            <v>Monthly</v>
          </cell>
          <cell r="AG502">
            <v>0</v>
          </cell>
        </row>
        <row r="503">
          <cell r="A503">
            <v>6060005</v>
          </cell>
          <cell r="B503">
            <v>6060005</v>
          </cell>
          <cell r="C503">
            <v>34606000</v>
          </cell>
          <cell r="D503" t="str">
            <v>ESTGAS S.P.A. - DEMUS SPA</v>
          </cell>
          <cell r="E503">
            <v>88</v>
          </cell>
          <cell r="F503" t="str">
            <v>C.G.A.</v>
          </cell>
          <cell r="G503" t="str">
            <v>EDISON SPA</v>
          </cell>
          <cell r="H503" t="str">
            <v>NDM</v>
          </cell>
          <cell r="J503" t="str">
            <v>SNAM</v>
          </cell>
          <cell r="K503" t="str">
            <v>Manual Meter</v>
          </cell>
          <cell r="L503" t="str">
            <v>Deliveries</v>
          </cell>
          <cell r="M503" t="str">
            <v>In-house meter</v>
          </cell>
          <cell r="N503">
            <v>0.25</v>
          </cell>
          <cell r="O503">
            <v>0.25</v>
          </cell>
          <cell r="P503">
            <v>0.25</v>
          </cell>
          <cell r="Q503">
            <v>0</v>
          </cell>
          <cell r="R503">
            <v>1.01325</v>
          </cell>
          <cell r="S503">
            <v>1.01325</v>
          </cell>
          <cell r="T503">
            <v>15</v>
          </cell>
          <cell r="U503" t="str">
            <v>Gauge</v>
          </cell>
          <cell r="V503" t="str">
            <v>NX-19 GCN</v>
          </cell>
          <cell r="X503" t="str">
            <v>Recalculate Energy</v>
          </cell>
          <cell r="Y503" t="str">
            <v>Daily</v>
          </cell>
          <cell r="Z503" t="str">
            <v>Sampled</v>
          </cell>
          <cell r="AC503" t="str">
            <v>Daily</v>
          </cell>
          <cell r="AD503" t="str">
            <v>MTR Estimation (Last Good Value)</v>
          </cell>
          <cell r="AE503" t="str">
            <v>None</v>
          </cell>
          <cell r="AF503" t="str">
            <v>Monthly</v>
          </cell>
          <cell r="AG503">
            <v>0</v>
          </cell>
        </row>
        <row r="504">
          <cell r="A504">
            <v>6060006</v>
          </cell>
          <cell r="B504">
            <v>6060006</v>
          </cell>
          <cell r="C504">
            <v>34606000</v>
          </cell>
          <cell r="D504" t="str">
            <v>ESTGAS S.P.A. - DEMUS SPA</v>
          </cell>
          <cell r="E504">
            <v>88</v>
          </cell>
          <cell r="F504" t="str">
            <v>C.G.A.</v>
          </cell>
          <cell r="G504" t="str">
            <v>EDISON SPA</v>
          </cell>
          <cell r="H504" t="str">
            <v>NDM</v>
          </cell>
          <cell r="J504" t="str">
            <v>SNAM</v>
          </cell>
          <cell r="K504" t="str">
            <v>Manual Meter</v>
          </cell>
          <cell r="L504" t="str">
            <v>Deliveries</v>
          </cell>
          <cell r="M504" t="str">
            <v>In-house meter</v>
          </cell>
          <cell r="N504">
            <v>0.25</v>
          </cell>
          <cell r="O504">
            <v>0.25</v>
          </cell>
          <cell r="P504">
            <v>0.25</v>
          </cell>
          <cell r="Q504">
            <v>0</v>
          </cell>
          <cell r="R504">
            <v>1.01325</v>
          </cell>
          <cell r="S504">
            <v>1.01325</v>
          </cell>
          <cell r="T504">
            <v>15</v>
          </cell>
          <cell r="U504" t="str">
            <v>Gauge</v>
          </cell>
          <cell r="V504" t="str">
            <v>NX-19 GCN</v>
          </cell>
          <cell r="X504" t="str">
            <v>Recalculate Energy</v>
          </cell>
          <cell r="Y504" t="str">
            <v>Daily</v>
          </cell>
          <cell r="Z504" t="str">
            <v>Sampled</v>
          </cell>
          <cell r="AC504" t="str">
            <v>Daily</v>
          </cell>
          <cell r="AD504" t="str">
            <v>MTR Estimation (Last Good Value)</v>
          </cell>
          <cell r="AE504" t="str">
            <v>None</v>
          </cell>
          <cell r="AF504" t="str">
            <v>Monthly</v>
          </cell>
          <cell r="AG504">
            <v>0</v>
          </cell>
        </row>
        <row r="505">
          <cell r="A505">
            <v>6060008</v>
          </cell>
          <cell r="B505">
            <v>6060008</v>
          </cell>
          <cell r="C505">
            <v>34606000</v>
          </cell>
          <cell r="D505" t="str">
            <v>ESTGAS S.P.A. - DEMUS SPA</v>
          </cell>
          <cell r="E505">
            <v>88</v>
          </cell>
          <cell r="F505" t="str">
            <v>C.G.A.</v>
          </cell>
          <cell r="G505" t="str">
            <v>EDISON SPA</v>
          </cell>
          <cell r="H505" t="str">
            <v>NDM</v>
          </cell>
          <cell r="J505" t="str">
            <v>SNAM</v>
          </cell>
          <cell r="K505" t="str">
            <v>Manual Meter</v>
          </cell>
          <cell r="L505" t="str">
            <v>Deliveries</v>
          </cell>
          <cell r="M505" t="str">
            <v>In-house meter</v>
          </cell>
          <cell r="N505">
            <v>0.25</v>
          </cell>
          <cell r="O505">
            <v>0.25</v>
          </cell>
          <cell r="P505">
            <v>0.25</v>
          </cell>
          <cell r="Q505">
            <v>0</v>
          </cell>
          <cell r="R505">
            <v>1.01325</v>
          </cell>
          <cell r="S505">
            <v>1.01325</v>
          </cell>
          <cell r="T505">
            <v>15</v>
          </cell>
          <cell r="U505" t="str">
            <v>Gauge</v>
          </cell>
          <cell r="V505" t="str">
            <v>NX-19 GCN</v>
          </cell>
          <cell r="X505" t="str">
            <v>Recalculate Energy</v>
          </cell>
          <cell r="Y505" t="str">
            <v>Daily</v>
          </cell>
          <cell r="Z505" t="str">
            <v>Sampled</v>
          </cell>
          <cell r="AC505" t="str">
            <v>Daily</v>
          </cell>
          <cell r="AD505" t="str">
            <v>MTR Estimation (Last Good Value)</v>
          </cell>
          <cell r="AE505" t="str">
            <v>None</v>
          </cell>
          <cell r="AF505" t="str">
            <v>Monthly</v>
          </cell>
          <cell r="AG505">
            <v>0</v>
          </cell>
        </row>
        <row r="506">
          <cell r="A506">
            <v>6060009</v>
          </cell>
          <cell r="B506">
            <v>6060009</v>
          </cell>
          <cell r="C506">
            <v>34606000</v>
          </cell>
          <cell r="D506" t="str">
            <v>ESTGAS S.P.A. - DEMUS SPA</v>
          </cell>
          <cell r="E506">
            <v>88</v>
          </cell>
          <cell r="F506" t="str">
            <v>C.G.A.</v>
          </cell>
          <cell r="G506" t="str">
            <v>EDISON SPA</v>
          </cell>
          <cell r="H506" t="str">
            <v>NDM</v>
          </cell>
          <cell r="J506" t="str">
            <v>SNAM</v>
          </cell>
          <cell r="K506" t="str">
            <v>Manual Meter</v>
          </cell>
          <cell r="L506" t="str">
            <v>Deliveries</v>
          </cell>
          <cell r="M506" t="str">
            <v>In-house meter</v>
          </cell>
          <cell r="N506">
            <v>0.25</v>
          </cell>
          <cell r="O506">
            <v>0.25</v>
          </cell>
          <cell r="P506">
            <v>0.25</v>
          </cell>
          <cell r="Q506">
            <v>0</v>
          </cell>
          <cell r="R506">
            <v>1.01325</v>
          </cell>
          <cell r="S506">
            <v>1.01325</v>
          </cell>
          <cell r="T506">
            <v>15</v>
          </cell>
          <cell r="U506" t="str">
            <v>Gauge</v>
          </cell>
          <cell r="V506" t="str">
            <v>NX-19 GCN</v>
          </cell>
          <cell r="X506" t="str">
            <v>Recalculate Energy</v>
          </cell>
          <cell r="Y506" t="str">
            <v>Daily</v>
          </cell>
          <cell r="Z506" t="str">
            <v>Sampled</v>
          </cell>
          <cell r="AC506" t="str">
            <v>Daily</v>
          </cell>
          <cell r="AD506" t="str">
            <v>MTR Estimation (Last Good Value)</v>
          </cell>
          <cell r="AE506" t="str">
            <v>None</v>
          </cell>
          <cell r="AF506" t="str">
            <v>Monthly</v>
          </cell>
          <cell r="AG506">
            <v>0</v>
          </cell>
        </row>
        <row r="507">
          <cell r="A507">
            <v>6060010</v>
          </cell>
          <cell r="B507">
            <v>6060010</v>
          </cell>
          <cell r="C507">
            <v>34606000</v>
          </cell>
          <cell r="D507" t="str">
            <v>ESTGAS S.P.A. - DEMUS SPA</v>
          </cell>
          <cell r="E507">
            <v>88</v>
          </cell>
          <cell r="F507" t="str">
            <v>C.G.A.</v>
          </cell>
          <cell r="G507" t="str">
            <v>EDISON SPA</v>
          </cell>
          <cell r="H507" t="str">
            <v>NDM</v>
          </cell>
          <cell r="J507" t="str">
            <v>SNAM</v>
          </cell>
          <cell r="K507" t="str">
            <v>Manual Meter</v>
          </cell>
          <cell r="L507" t="str">
            <v>Deliveries</v>
          </cell>
          <cell r="M507" t="str">
            <v>In-house meter</v>
          </cell>
          <cell r="N507">
            <v>0.25</v>
          </cell>
          <cell r="O507">
            <v>0.25</v>
          </cell>
          <cell r="P507">
            <v>0.25</v>
          </cell>
          <cell r="Q507">
            <v>0</v>
          </cell>
          <cell r="R507">
            <v>1.01325</v>
          </cell>
          <cell r="S507">
            <v>1.01325</v>
          </cell>
          <cell r="T507">
            <v>15</v>
          </cell>
          <cell r="U507" t="str">
            <v>Gauge</v>
          </cell>
          <cell r="V507" t="str">
            <v>NX-19 GCN</v>
          </cell>
          <cell r="X507" t="str">
            <v>Recalculate Energy</v>
          </cell>
          <cell r="Y507" t="str">
            <v>Daily</v>
          </cell>
          <cell r="Z507" t="str">
            <v>Sampled</v>
          </cell>
          <cell r="AC507" t="str">
            <v>Daily</v>
          </cell>
          <cell r="AD507" t="str">
            <v>MTR Estimation (Last Good Value)</v>
          </cell>
          <cell r="AE507" t="str">
            <v>None</v>
          </cell>
          <cell r="AF507" t="str">
            <v>Monthly</v>
          </cell>
          <cell r="AG507">
            <v>0</v>
          </cell>
        </row>
        <row r="508">
          <cell r="A508">
            <v>6060011</v>
          </cell>
          <cell r="B508">
            <v>6060011</v>
          </cell>
          <cell r="C508">
            <v>34606000</v>
          </cell>
          <cell r="D508" t="str">
            <v>ESTGAS S.P.A. - DEMUS SPA</v>
          </cell>
          <cell r="E508">
            <v>88</v>
          </cell>
          <cell r="F508" t="str">
            <v>C.G.A.</v>
          </cell>
          <cell r="G508" t="str">
            <v>EDISON SPA</v>
          </cell>
          <cell r="H508" t="str">
            <v>NDM</v>
          </cell>
          <cell r="J508" t="str">
            <v>SNAM</v>
          </cell>
          <cell r="K508" t="str">
            <v>Manual Meter</v>
          </cell>
          <cell r="L508" t="str">
            <v>Deliveries</v>
          </cell>
          <cell r="M508" t="str">
            <v>In-house meter</v>
          </cell>
          <cell r="N508">
            <v>0.25</v>
          </cell>
          <cell r="O508">
            <v>0.25</v>
          </cell>
          <cell r="P508">
            <v>0.25</v>
          </cell>
          <cell r="Q508">
            <v>0</v>
          </cell>
          <cell r="R508">
            <v>1.01325</v>
          </cell>
          <cell r="S508">
            <v>1.01325</v>
          </cell>
          <cell r="T508">
            <v>15</v>
          </cell>
          <cell r="U508" t="str">
            <v>Gauge</v>
          </cell>
          <cell r="V508" t="str">
            <v>NX-19 GCN</v>
          </cell>
          <cell r="X508" t="str">
            <v>Recalculate Energy</v>
          </cell>
          <cell r="Y508" t="str">
            <v>Daily</v>
          </cell>
          <cell r="Z508" t="str">
            <v>Sampled</v>
          </cell>
          <cell r="AC508" t="str">
            <v>Daily</v>
          </cell>
          <cell r="AD508" t="str">
            <v>MTR Estimation (Last Good Value)</v>
          </cell>
          <cell r="AE508" t="str">
            <v>None</v>
          </cell>
          <cell r="AF508" t="str">
            <v>Monthly</v>
          </cell>
          <cell r="AG508">
            <v>0</v>
          </cell>
        </row>
        <row r="509">
          <cell r="A509">
            <v>6060012</v>
          </cell>
          <cell r="B509">
            <v>6060012</v>
          </cell>
          <cell r="C509">
            <v>34606000</v>
          </cell>
          <cell r="D509" t="str">
            <v>ESTGAS S.P.A. - DEMUS SPA</v>
          </cell>
          <cell r="E509">
            <v>88</v>
          </cell>
          <cell r="F509" t="str">
            <v>C.G.A.</v>
          </cell>
          <cell r="G509" t="str">
            <v>EDISON SPA</v>
          </cell>
          <cell r="H509" t="str">
            <v>NDM</v>
          </cell>
          <cell r="J509" t="str">
            <v>SNAM</v>
          </cell>
          <cell r="K509" t="str">
            <v>Manual Meter</v>
          </cell>
          <cell r="L509" t="str">
            <v>Deliveries</v>
          </cell>
          <cell r="M509" t="str">
            <v>In-house meter</v>
          </cell>
          <cell r="N509">
            <v>0.25</v>
          </cell>
          <cell r="O509">
            <v>0.25</v>
          </cell>
          <cell r="P509">
            <v>0.25</v>
          </cell>
          <cell r="Q509">
            <v>0</v>
          </cell>
          <cell r="R509">
            <v>1.01325</v>
          </cell>
          <cell r="S509">
            <v>1.01325</v>
          </cell>
          <cell r="T509">
            <v>15</v>
          </cell>
          <cell r="U509" t="str">
            <v>Gauge</v>
          </cell>
          <cell r="V509" t="str">
            <v>NX-19 GCN</v>
          </cell>
          <cell r="X509" t="str">
            <v>Recalculate Energy</v>
          </cell>
          <cell r="Y509" t="str">
            <v>Daily</v>
          </cell>
          <cell r="Z509" t="str">
            <v>Sampled</v>
          </cell>
          <cell r="AC509" t="str">
            <v>Daily</v>
          </cell>
          <cell r="AD509" t="str">
            <v>MTR Estimation (Last Good Value)</v>
          </cell>
          <cell r="AE509" t="str">
            <v>None</v>
          </cell>
          <cell r="AF509" t="str">
            <v>Monthly</v>
          </cell>
          <cell r="AG509">
            <v>0</v>
          </cell>
        </row>
        <row r="510">
          <cell r="A510">
            <v>6060013</v>
          </cell>
          <cell r="B510">
            <v>6060013</v>
          </cell>
          <cell r="C510">
            <v>34606000</v>
          </cell>
          <cell r="D510" t="str">
            <v>ESTGAS S.P.A. - DEMUS SPA</v>
          </cell>
          <cell r="E510">
            <v>88</v>
          </cell>
          <cell r="F510" t="str">
            <v>C.G.A.</v>
          </cell>
          <cell r="G510" t="str">
            <v>EDISON SPA</v>
          </cell>
          <cell r="H510" t="str">
            <v>NDM</v>
          </cell>
          <cell r="J510" t="str">
            <v>SNAM</v>
          </cell>
          <cell r="K510" t="str">
            <v>Manual Meter</v>
          </cell>
          <cell r="L510" t="str">
            <v>Deliveries</v>
          </cell>
          <cell r="M510" t="str">
            <v>In-house meter</v>
          </cell>
          <cell r="N510">
            <v>0.25</v>
          </cell>
          <cell r="O510">
            <v>0.25</v>
          </cell>
          <cell r="P510">
            <v>0.25</v>
          </cell>
          <cell r="Q510">
            <v>0</v>
          </cell>
          <cell r="R510">
            <v>1.01325</v>
          </cell>
          <cell r="S510">
            <v>1.01325</v>
          </cell>
          <cell r="T510">
            <v>15</v>
          </cell>
          <cell r="U510" t="str">
            <v>Gauge</v>
          </cell>
          <cell r="V510" t="str">
            <v>NX-19 GCN</v>
          </cell>
          <cell r="X510" t="str">
            <v>Recalculate Energy</v>
          </cell>
          <cell r="Y510" t="str">
            <v>Daily</v>
          </cell>
          <cell r="Z510" t="str">
            <v>Sampled</v>
          </cell>
          <cell r="AC510" t="str">
            <v>Daily</v>
          </cell>
          <cell r="AD510" t="str">
            <v>MTR Estimation (Last Good Value)</v>
          </cell>
          <cell r="AE510" t="str">
            <v>None</v>
          </cell>
          <cell r="AF510" t="str">
            <v>Monthly</v>
          </cell>
          <cell r="AG510">
            <v>0</v>
          </cell>
        </row>
        <row r="511">
          <cell r="A511">
            <v>6060014</v>
          </cell>
          <cell r="B511">
            <v>6060014</v>
          </cell>
          <cell r="C511">
            <v>34606000</v>
          </cell>
          <cell r="D511" t="str">
            <v>ESTGAS S.P.A. - DEMUS SPA</v>
          </cell>
          <cell r="E511">
            <v>88</v>
          </cell>
          <cell r="F511" t="str">
            <v>C.G.A.</v>
          </cell>
          <cell r="G511" t="str">
            <v>EDISON SPA</v>
          </cell>
          <cell r="H511" t="str">
            <v>NDM</v>
          </cell>
          <cell r="J511" t="str">
            <v>SNAM</v>
          </cell>
          <cell r="K511" t="str">
            <v>Manual Meter</v>
          </cell>
          <cell r="L511" t="str">
            <v>Deliveries</v>
          </cell>
          <cell r="M511" t="str">
            <v>In-house meter</v>
          </cell>
          <cell r="N511">
            <v>0.25</v>
          </cell>
          <cell r="O511">
            <v>0.25</v>
          </cell>
          <cell r="P511">
            <v>0.25</v>
          </cell>
          <cell r="Q511">
            <v>0</v>
          </cell>
          <cell r="R511">
            <v>1.01325</v>
          </cell>
          <cell r="S511">
            <v>1.01325</v>
          </cell>
          <cell r="T511">
            <v>15</v>
          </cell>
          <cell r="U511" t="str">
            <v>Gauge</v>
          </cell>
          <cell r="V511" t="str">
            <v>NX-19 GCN</v>
          </cell>
          <cell r="X511" t="str">
            <v>Recalculate Energy</v>
          </cell>
          <cell r="Y511" t="str">
            <v>Daily</v>
          </cell>
          <cell r="Z511" t="str">
            <v>Sampled</v>
          </cell>
          <cell r="AC511" t="str">
            <v>Daily</v>
          </cell>
          <cell r="AD511" t="str">
            <v>MTR Estimation (Last Good Value)</v>
          </cell>
          <cell r="AE511" t="str">
            <v>None</v>
          </cell>
          <cell r="AF511" t="str">
            <v>Monthly</v>
          </cell>
          <cell r="AG511">
            <v>0</v>
          </cell>
        </row>
        <row r="512">
          <cell r="A512">
            <v>6060015</v>
          </cell>
          <cell r="B512">
            <v>6060015</v>
          </cell>
          <cell r="C512">
            <v>34606000</v>
          </cell>
          <cell r="D512" t="str">
            <v>ESTGAS S.P.A. - DEMUS SPA</v>
          </cell>
          <cell r="E512">
            <v>88</v>
          </cell>
          <cell r="F512" t="str">
            <v>C.G.A.</v>
          </cell>
          <cell r="G512" t="str">
            <v>EDISON SPA</v>
          </cell>
          <cell r="H512" t="str">
            <v>NDM</v>
          </cell>
          <cell r="J512" t="str">
            <v>SNAM</v>
          </cell>
          <cell r="K512" t="str">
            <v>Manual Meter</v>
          </cell>
          <cell r="L512" t="str">
            <v>Deliveries</v>
          </cell>
          <cell r="M512" t="str">
            <v>In-house meter</v>
          </cell>
          <cell r="N512">
            <v>0.25</v>
          </cell>
          <cell r="O512">
            <v>0.25</v>
          </cell>
          <cell r="P512">
            <v>0.25</v>
          </cell>
          <cell r="Q512">
            <v>0</v>
          </cell>
          <cell r="R512">
            <v>1.01325</v>
          </cell>
          <cell r="S512">
            <v>1.01325</v>
          </cell>
          <cell r="T512">
            <v>15</v>
          </cell>
          <cell r="U512" t="str">
            <v>Gauge</v>
          </cell>
          <cell r="V512" t="str">
            <v>NX-19 GCN</v>
          </cell>
          <cell r="X512" t="str">
            <v>Recalculate Energy</v>
          </cell>
          <cell r="Y512" t="str">
            <v>Daily</v>
          </cell>
          <cell r="Z512" t="str">
            <v>Sampled</v>
          </cell>
          <cell r="AC512" t="str">
            <v>Daily</v>
          </cell>
          <cell r="AD512" t="str">
            <v>MTR Estimation (Last Good Value)</v>
          </cell>
          <cell r="AE512" t="str">
            <v>None</v>
          </cell>
          <cell r="AF512" t="str">
            <v>Monthly</v>
          </cell>
          <cell r="AG512">
            <v>0</v>
          </cell>
        </row>
        <row r="513">
          <cell r="A513">
            <v>6060016</v>
          </cell>
          <cell r="B513">
            <v>6060016</v>
          </cell>
          <cell r="C513">
            <v>34606000</v>
          </cell>
          <cell r="D513" t="str">
            <v>ESTGAS S.P.A. - DEMUS SPA</v>
          </cell>
          <cell r="G513" t="str">
            <v>EDISON SPA</v>
          </cell>
          <cell r="H513" t="str">
            <v>NDM</v>
          </cell>
          <cell r="J513" t="str">
            <v>SNAM</v>
          </cell>
          <cell r="K513" t="str">
            <v>Manual Meter</v>
          </cell>
          <cell r="L513" t="str">
            <v>Deliveries</v>
          </cell>
          <cell r="M513" t="str">
            <v>In-house meter</v>
          </cell>
          <cell r="N513">
            <v>0.25</v>
          </cell>
          <cell r="O513">
            <v>0.25</v>
          </cell>
          <cell r="P513">
            <v>0.25</v>
          </cell>
          <cell r="Q513">
            <v>0</v>
          </cell>
          <cell r="R513">
            <v>1.01325</v>
          </cell>
          <cell r="S513">
            <v>1.01325</v>
          </cell>
          <cell r="T513">
            <v>15</v>
          </cell>
          <cell r="U513" t="str">
            <v>Gauge</v>
          </cell>
          <cell r="V513" t="str">
            <v>NX-19 GCN</v>
          </cell>
          <cell r="X513" t="str">
            <v>Recalculate Energy</v>
          </cell>
          <cell r="Y513" t="str">
            <v>Daily</v>
          </cell>
          <cell r="Z513" t="str">
            <v>Sampled</v>
          </cell>
          <cell r="AC513" t="str">
            <v>Daily</v>
          </cell>
          <cell r="AD513" t="str">
            <v>MTR Estimation (Last Good Value)</v>
          </cell>
          <cell r="AE513" t="str">
            <v>None</v>
          </cell>
          <cell r="AF513" t="str">
            <v>Monthly</v>
          </cell>
          <cell r="AG513">
            <v>0</v>
          </cell>
        </row>
        <row r="514">
          <cell r="A514">
            <v>6380001</v>
          </cell>
          <cell r="B514">
            <v>6380001</v>
          </cell>
          <cell r="C514">
            <v>34638001</v>
          </cell>
          <cell r="D514" t="str">
            <v>EDISON PER VOI S.P.A.-CONSVAGRI-MORCIANO DI ROMAGNA</v>
          </cell>
          <cell r="G514" t="str">
            <v>EDISON SPA</v>
          </cell>
          <cell r="H514" t="str">
            <v>NDM</v>
          </cell>
          <cell r="J514" t="str">
            <v>SNAM</v>
          </cell>
          <cell r="K514" t="str">
            <v>Manual Meter</v>
          </cell>
          <cell r="L514" t="str">
            <v>Deliveries</v>
          </cell>
          <cell r="M514" t="str">
            <v>In-house meter</v>
          </cell>
          <cell r="N514">
            <v>0.25</v>
          </cell>
          <cell r="O514">
            <v>0.25</v>
          </cell>
          <cell r="P514">
            <v>0.25</v>
          </cell>
          <cell r="Q514">
            <v>0</v>
          </cell>
          <cell r="R514">
            <v>1.01325</v>
          </cell>
          <cell r="S514">
            <v>1.01325</v>
          </cell>
          <cell r="T514">
            <v>15</v>
          </cell>
          <cell r="U514" t="str">
            <v>Gauge</v>
          </cell>
          <cell r="V514" t="str">
            <v>NX-19 GCN</v>
          </cell>
          <cell r="X514" t="str">
            <v>Recalculate Energy</v>
          </cell>
          <cell r="Y514" t="str">
            <v>Daily</v>
          </cell>
          <cell r="Z514" t="str">
            <v>Sampled</v>
          </cell>
          <cell r="AC514" t="str">
            <v>Daily</v>
          </cell>
          <cell r="AD514" t="str">
            <v>MTR Estimation (Last Good Value)</v>
          </cell>
          <cell r="AE514" t="str">
            <v>None</v>
          </cell>
          <cell r="AF514" t="str">
            <v>Monthly</v>
          </cell>
          <cell r="AG514">
            <v>0</v>
          </cell>
        </row>
        <row r="515">
          <cell r="A515">
            <v>7004111</v>
          </cell>
          <cell r="B515">
            <v>7004111</v>
          </cell>
          <cell r="C515" t="str">
            <v>SGM07004111T</v>
          </cell>
          <cell r="D515" t="str">
            <v>VETTORIAMENTO SU PRINCIPALE 700411</v>
          </cell>
          <cell r="E515" t="str">
            <v>S06</v>
          </cell>
          <cell r="F515" t="str">
            <v>CAMPOBASSO</v>
          </cell>
          <cell r="H515" t="str">
            <v>DMMUC</v>
          </cell>
          <cell r="I515" t="str">
            <v>CB</v>
          </cell>
          <cell r="J515" t="str">
            <v>Metanodotto SGM</v>
          </cell>
          <cell r="K515" t="str">
            <v>Manual Meter</v>
          </cell>
          <cell r="L515" t="str">
            <v>Deliveries</v>
          </cell>
          <cell r="M515" t="str">
            <v>Third-party meter</v>
          </cell>
          <cell r="N515">
            <v>0.25</v>
          </cell>
          <cell r="O515">
            <v>0.25</v>
          </cell>
          <cell r="P515">
            <v>0.25</v>
          </cell>
          <cell r="Q515">
            <v>1</v>
          </cell>
          <cell r="R515">
            <v>1.01325</v>
          </cell>
          <cell r="S515">
            <v>1.01325</v>
          </cell>
          <cell r="T515">
            <v>15</v>
          </cell>
          <cell r="U515" t="str">
            <v>Gauge</v>
          </cell>
          <cell r="V515" t="str">
            <v>NX-19 GCN</v>
          </cell>
          <cell r="X515" t="str">
            <v>None</v>
          </cell>
          <cell r="Y515" t="str">
            <v>Daily</v>
          </cell>
          <cell r="Z515" t="str">
            <v>Sampled</v>
          </cell>
          <cell r="AC515" t="str">
            <v>Daily</v>
          </cell>
          <cell r="AD515" t="str">
            <v>MTR Estimation (Last Good Value)</v>
          </cell>
          <cell r="AE515" t="str">
            <v>Alternate Meter Profile</v>
          </cell>
          <cell r="AF515" t="str">
            <v>Monthly</v>
          </cell>
          <cell r="AG515">
            <v>1603</v>
          </cell>
        </row>
        <row r="516">
          <cell r="A516">
            <v>7239001</v>
          </cell>
          <cell r="B516">
            <v>7239001</v>
          </cell>
          <cell r="C516">
            <v>34723900</v>
          </cell>
          <cell r="D516" t="str">
            <v>EDISON PER VOI S.P.A.-VIRTUALE POMEZIA-POMEZIA</v>
          </cell>
          <cell r="E516">
            <v>67</v>
          </cell>
          <cell r="F516" t="str">
            <v>Pomezia 1^, 2^, 3^ presa</v>
          </cell>
          <cell r="G516" t="str">
            <v>EDISON SPA</v>
          </cell>
          <cell r="H516" t="str">
            <v>NDM</v>
          </cell>
          <cell r="J516" t="str">
            <v>SNAM</v>
          </cell>
          <cell r="K516" t="str">
            <v>Manual Meter</v>
          </cell>
          <cell r="L516" t="str">
            <v>Deliveries</v>
          </cell>
          <cell r="M516" t="str">
            <v>In-house meter</v>
          </cell>
          <cell r="N516">
            <v>0.25</v>
          </cell>
          <cell r="O516">
            <v>0.25</v>
          </cell>
          <cell r="P516">
            <v>0.25</v>
          </cell>
          <cell r="Q516">
            <v>113</v>
          </cell>
          <cell r="R516">
            <v>0.99983999999999995</v>
          </cell>
          <cell r="S516">
            <v>1.01325</v>
          </cell>
          <cell r="T516">
            <v>15</v>
          </cell>
          <cell r="U516" t="str">
            <v>Gauge</v>
          </cell>
          <cell r="V516" t="str">
            <v>NX-19 GCN</v>
          </cell>
          <cell r="X516" t="str">
            <v>Recalculate Energy</v>
          </cell>
          <cell r="Y516" t="str">
            <v>Daily</v>
          </cell>
          <cell r="Z516" t="str">
            <v>Sampled</v>
          </cell>
          <cell r="AC516" t="str">
            <v>Daily</v>
          </cell>
          <cell r="AD516" t="str">
            <v>MTR Estimation (Last Good Value)</v>
          </cell>
          <cell r="AE516" t="str">
            <v>None</v>
          </cell>
          <cell r="AF516" t="str">
            <v>Monthly</v>
          </cell>
          <cell r="AG516">
            <v>0</v>
          </cell>
        </row>
        <row r="517">
          <cell r="A517">
            <v>8106001</v>
          </cell>
          <cell r="B517">
            <v>8106001</v>
          </cell>
          <cell r="C517">
            <v>34810600</v>
          </cell>
          <cell r="D517" t="str">
            <v>EDISON PER VOI S.P.A.-VIRTUALE TORTORETO-TORTORETO</v>
          </cell>
          <cell r="G517" t="str">
            <v>EDISON SPA</v>
          </cell>
          <cell r="H517" t="str">
            <v>NDM</v>
          </cell>
          <cell r="J517" t="str">
            <v>SNAM</v>
          </cell>
          <cell r="K517" t="str">
            <v>Manual Meter</v>
          </cell>
          <cell r="L517" t="str">
            <v>Deliveries</v>
          </cell>
          <cell r="M517" t="str">
            <v>In-house meter</v>
          </cell>
          <cell r="N517">
            <v>0.25</v>
          </cell>
          <cell r="O517">
            <v>0.25</v>
          </cell>
          <cell r="P517">
            <v>0.25</v>
          </cell>
          <cell r="Q517">
            <v>0</v>
          </cell>
          <cell r="R517">
            <v>1.01325</v>
          </cell>
          <cell r="S517">
            <v>1.01325</v>
          </cell>
          <cell r="T517">
            <v>15</v>
          </cell>
          <cell r="U517" t="str">
            <v>Gauge</v>
          </cell>
          <cell r="V517" t="str">
            <v>NX-19 GCN</v>
          </cell>
          <cell r="X517" t="str">
            <v>Recalculate Energy</v>
          </cell>
          <cell r="Y517" t="str">
            <v>Daily</v>
          </cell>
          <cell r="Z517" t="str">
            <v>Sampled</v>
          </cell>
          <cell r="AC517" t="str">
            <v>Daily</v>
          </cell>
          <cell r="AD517" t="str">
            <v>MTR Estimation (Last Good Value)</v>
          </cell>
          <cell r="AE517" t="str">
            <v>None</v>
          </cell>
          <cell r="AF517" t="str">
            <v>Monthly</v>
          </cell>
          <cell r="AG517">
            <v>0</v>
          </cell>
        </row>
        <row r="518">
          <cell r="A518">
            <v>9002010</v>
          </cell>
          <cell r="B518">
            <v>9002010</v>
          </cell>
          <cell r="C518" t="str">
            <v>TER00009007DA</v>
          </cell>
          <cell r="D518" t="str">
            <v>LARINO - TERMOLI</v>
          </cell>
          <cell r="E518" t="str">
            <v>SC011</v>
          </cell>
          <cell r="F518" t="str">
            <v>AOP presso Centrale Larino</v>
          </cell>
          <cell r="H518" t="str">
            <v>DMMUC</v>
          </cell>
          <cell r="I518" t="str">
            <v>CB</v>
          </cell>
          <cell r="K518" t="str">
            <v>Pulse Meter</v>
          </cell>
          <cell r="L518" t="str">
            <v>Deliveries</v>
          </cell>
          <cell r="M518" t="str">
            <v>PD Chart</v>
          </cell>
          <cell r="N518">
            <v>0.25</v>
          </cell>
          <cell r="O518">
            <v>0.25</v>
          </cell>
          <cell r="P518">
            <v>0.25</v>
          </cell>
          <cell r="Q518">
            <v>50</v>
          </cell>
          <cell r="R518">
            <v>1.00729</v>
          </cell>
          <cell r="S518">
            <v>1.01325</v>
          </cell>
          <cell r="T518">
            <v>15</v>
          </cell>
          <cell r="U518" t="str">
            <v>Gauge</v>
          </cell>
          <cell r="V518" t="str">
            <v>NX-19 GCN</v>
          </cell>
          <cell r="W518" t="str">
            <v>REMI Pulse</v>
          </cell>
          <cell r="X518" t="str">
            <v>Recalculate Energy</v>
          </cell>
          <cell r="Y518" t="str">
            <v>Daily</v>
          </cell>
          <cell r="Z518" t="str">
            <v>Daily</v>
          </cell>
          <cell r="AC518" t="str">
            <v>Daily</v>
          </cell>
          <cell r="AD518" t="str">
            <v>MTR Estimation (Last Good Value)</v>
          </cell>
          <cell r="AE518" t="str">
            <v>1.3 Factor</v>
          </cell>
          <cell r="AF518" t="str">
            <v>Monthly</v>
          </cell>
          <cell r="AG518">
            <v>0</v>
          </cell>
          <cell r="AK518">
            <v>1</v>
          </cell>
          <cell r="AL518">
            <v>60</v>
          </cell>
          <cell r="AN518">
            <v>40</v>
          </cell>
          <cell r="AO518">
            <v>-10</v>
          </cell>
          <cell r="AP518" t="str">
            <v>Area</v>
          </cell>
          <cell r="AQ518" t="str">
            <v>Area</v>
          </cell>
          <cell r="AR518">
            <v>60</v>
          </cell>
          <cell r="AS518" t="str">
            <v>None</v>
          </cell>
          <cell r="AT518">
            <v>1</v>
          </cell>
          <cell r="AU518">
            <v>1</v>
          </cell>
          <cell r="AV518">
            <v>7</v>
          </cell>
          <cell r="AW518">
            <v>7</v>
          </cell>
          <cell r="AX518">
            <v>7</v>
          </cell>
          <cell r="AY518">
            <v>7</v>
          </cell>
        </row>
        <row r="519">
          <cell r="A519">
            <v>9007010</v>
          </cell>
          <cell r="B519">
            <v>9007010</v>
          </cell>
          <cell r="C519" t="str">
            <v>TER00009007DA</v>
          </cell>
          <cell r="D519" t="str">
            <v>LARINO - TERMOLI</v>
          </cell>
          <cell r="E519" t="str">
            <v>SC011</v>
          </cell>
          <cell r="F519" t="str">
            <v>AOP presso Centrale Larino</v>
          </cell>
          <cell r="H519" t="str">
            <v>DMMUC</v>
          </cell>
          <cell r="I519" t="str">
            <v>CB</v>
          </cell>
          <cell r="K519" t="str">
            <v>Pulse Meter</v>
          </cell>
          <cell r="L519" t="str">
            <v>Deliveries</v>
          </cell>
          <cell r="M519" t="str">
            <v>PD Chart</v>
          </cell>
          <cell r="N519">
            <v>0.25</v>
          </cell>
          <cell r="O519">
            <v>0.25</v>
          </cell>
          <cell r="P519">
            <v>0.25</v>
          </cell>
          <cell r="Q519">
            <v>50</v>
          </cell>
          <cell r="R519">
            <v>1.00729</v>
          </cell>
          <cell r="S519">
            <v>1.01325</v>
          </cell>
          <cell r="T519">
            <v>15</v>
          </cell>
          <cell r="U519" t="str">
            <v>Gauge</v>
          </cell>
          <cell r="V519" t="str">
            <v>NX-19 GCN</v>
          </cell>
          <cell r="W519" t="str">
            <v>REMI Pulse</v>
          </cell>
          <cell r="X519" t="str">
            <v>Recalculate Energy</v>
          </cell>
          <cell r="Y519" t="str">
            <v>Daily</v>
          </cell>
          <cell r="Z519" t="str">
            <v>Daily</v>
          </cell>
          <cell r="AC519" t="str">
            <v>Daily</v>
          </cell>
          <cell r="AD519" t="str">
            <v>MTR Estimation (Last Good Value)</v>
          </cell>
          <cell r="AE519" t="str">
            <v>1.3 Factor</v>
          </cell>
          <cell r="AF519" t="str">
            <v>Monthly</v>
          </cell>
          <cell r="AG519">
            <v>0</v>
          </cell>
          <cell r="AK519">
            <v>1</v>
          </cell>
          <cell r="AL519">
            <v>60</v>
          </cell>
          <cell r="AN519">
            <v>40</v>
          </cell>
          <cell r="AO519">
            <v>-10</v>
          </cell>
          <cell r="AP519" t="str">
            <v>Area</v>
          </cell>
          <cell r="AQ519" t="str">
            <v>Area</v>
          </cell>
          <cell r="AR519">
            <v>60</v>
          </cell>
          <cell r="AS519" t="str">
            <v>None</v>
          </cell>
          <cell r="AT519">
            <v>1</v>
          </cell>
          <cell r="AU519">
            <v>1</v>
          </cell>
          <cell r="AV519">
            <v>7</v>
          </cell>
          <cell r="AW519">
            <v>7</v>
          </cell>
          <cell r="AX519">
            <v>7</v>
          </cell>
          <cell r="AY519">
            <v>7</v>
          </cell>
        </row>
        <row r="520">
          <cell r="A520">
            <v>30003301</v>
          </cell>
          <cell r="B520">
            <v>30003301</v>
          </cell>
          <cell r="C520">
            <v>30003301</v>
          </cell>
          <cell r="D520" t="str">
            <v>SAIWA S.P.A. - CAPRIATA D'ORBA</v>
          </cell>
          <cell r="H520" t="str">
            <v>DMDU</v>
          </cell>
          <cell r="J520" t="str">
            <v>SNAM</v>
          </cell>
          <cell r="K520" t="str">
            <v>Manual Meter</v>
          </cell>
          <cell r="L520" t="str">
            <v>Deliveries</v>
          </cell>
          <cell r="M520" t="str">
            <v>In-house meter</v>
          </cell>
          <cell r="N520">
            <v>0.25</v>
          </cell>
          <cell r="O520">
            <v>0.25</v>
          </cell>
          <cell r="P520">
            <v>0.25</v>
          </cell>
          <cell r="Q520">
            <v>169</v>
          </cell>
          <cell r="R520">
            <v>0.99326000000000003</v>
          </cell>
          <cell r="S520">
            <v>1.01325</v>
          </cell>
          <cell r="T520">
            <v>15</v>
          </cell>
          <cell r="U520" t="str">
            <v>Gauge</v>
          </cell>
          <cell r="V520" t="str">
            <v>NX-19 GCN</v>
          </cell>
          <cell r="X520" t="str">
            <v>Recalculate Energy</v>
          </cell>
          <cell r="Y520" t="str">
            <v>Daily</v>
          </cell>
          <cell r="Z520" t="str">
            <v>Sampled</v>
          </cell>
          <cell r="AC520" t="str">
            <v>Daily</v>
          </cell>
          <cell r="AD520" t="str">
            <v>MTR Estimation (Last Good Value)</v>
          </cell>
          <cell r="AE520" t="str">
            <v>None</v>
          </cell>
          <cell r="AF520" t="str">
            <v>Monthly</v>
          </cell>
          <cell r="AG520">
            <v>0</v>
          </cell>
        </row>
        <row r="521">
          <cell r="A521">
            <v>30018401</v>
          </cell>
          <cell r="B521">
            <v>30018401</v>
          </cell>
          <cell r="C521">
            <v>30018401</v>
          </cell>
          <cell r="D521" t="str">
            <v>PPG INDUSTRIES ITALIA S.R.L. - QUATTORDIO</v>
          </cell>
          <cell r="E521">
            <v>101</v>
          </cell>
          <cell r="F521" t="str">
            <v>PPG INDUSTRIES</v>
          </cell>
          <cell r="G521" t="str">
            <v>EDISON SPA</v>
          </cell>
          <cell r="H521" t="str">
            <v>DMDU</v>
          </cell>
          <cell r="I521" t="str">
            <v>AL</v>
          </cell>
          <cell r="J521" t="str">
            <v>SNAM</v>
          </cell>
          <cell r="K521" t="str">
            <v>Manual Meter</v>
          </cell>
          <cell r="L521" t="str">
            <v>Deliveries</v>
          </cell>
          <cell r="M521" t="str">
            <v>In-house meter</v>
          </cell>
          <cell r="N521">
            <v>0.25</v>
          </cell>
          <cell r="O521">
            <v>0.25</v>
          </cell>
          <cell r="P521">
            <v>0.25</v>
          </cell>
          <cell r="Q521">
            <v>130</v>
          </cell>
          <cell r="R521">
            <v>0.99782999999999999</v>
          </cell>
          <cell r="S521">
            <v>1.01325</v>
          </cell>
          <cell r="T521">
            <v>15</v>
          </cell>
          <cell r="U521" t="str">
            <v>Gauge</v>
          </cell>
          <cell r="V521" t="str">
            <v>NX-19 GCN</v>
          </cell>
          <cell r="X521" t="str">
            <v>Recalculate Energy</v>
          </cell>
          <cell r="Y521" t="str">
            <v>Daily</v>
          </cell>
          <cell r="Z521" t="str">
            <v>Sampled</v>
          </cell>
          <cell r="AC521" t="str">
            <v>Daily</v>
          </cell>
          <cell r="AD521" t="str">
            <v>MTR Estimation (Last Good Value)</v>
          </cell>
          <cell r="AE521" t="str">
            <v>None</v>
          </cell>
          <cell r="AF521" t="str">
            <v>Monthly</v>
          </cell>
          <cell r="AG521">
            <v>0</v>
          </cell>
        </row>
        <row r="522">
          <cell r="A522">
            <v>30042801</v>
          </cell>
          <cell r="B522">
            <v>30042801</v>
          </cell>
          <cell r="C522">
            <v>30042801</v>
          </cell>
          <cell r="D522" t="str">
            <v>CALCE DOLOMIA S.P.A. - BERNEZZO</v>
          </cell>
          <cell r="E522">
            <v>133</v>
          </cell>
          <cell r="F522" t="str">
            <v>A.O.P. 133</v>
          </cell>
          <cell r="G522" t="str">
            <v>EDISON SPA</v>
          </cell>
          <cell r="H522" t="str">
            <v>DMDU</v>
          </cell>
          <cell r="I522" t="str">
            <v>CN</v>
          </cell>
          <cell r="J522" t="str">
            <v>SNAM</v>
          </cell>
          <cell r="K522" t="str">
            <v>Manual Meter</v>
          </cell>
          <cell r="L522" t="str">
            <v>Deliveries</v>
          </cell>
          <cell r="M522" t="str">
            <v>In-house meter</v>
          </cell>
          <cell r="N522">
            <v>0.25</v>
          </cell>
          <cell r="O522">
            <v>0.25</v>
          </cell>
          <cell r="P522">
            <v>0.25</v>
          </cell>
          <cell r="Q522">
            <v>640</v>
          </cell>
          <cell r="R522">
            <v>0.93955999999999995</v>
          </cell>
          <cell r="S522">
            <v>1.01325</v>
          </cell>
          <cell r="T522">
            <v>15</v>
          </cell>
          <cell r="U522" t="str">
            <v>Gauge</v>
          </cell>
          <cell r="V522" t="str">
            <v>NX-19 GCN</v>
          </cell>
          <cell r="X522" t="str">
            <v>Recalculate Energy</v>
          </cell>
          <cell r="Y522" t="str">
            <v>Daily</v>
          </cell>
          <cell r="Z522" t="str">
            <v>Sampled</v>
          </cell>
          <cell r="AC522" t="str">
            <v>Daily</v>
          </cell>
          <cell r="AD522" t="str">
            <v>MTR Estimation (Last Good Value)</v>
          </cell>
          <cell r="AE522" t="str">
            <v>None</v>
          </cell>
          <cell r="AF522" t="str">
            <v>Monthly</v>
          </cell>
          <cell r="AG522">
            <v>0</v>
          </cell>
        </row>
        <row r="523">
          <cell r="A523">
            <v>30096601</v>
          </cell>
          <cell r="B523">
            <v>30096601</v>
          </cell>
          <cell r="C523">
            <v>30096601</v>
          </cell>
          <cell r="D523" t="str">
            <v>FONDERIA PERUCCHINI S.P.A. - OMEGNA</v>
          </cell>
          <cell r="E523">
            <v>22</v>
          </cell>
          <cell r="F523" t="str">
            <v>Acetati Verbania</v>
          </cell>
          <cell r="G523" t="str">
            <v>EDISON SPA</v>
          </cell>
          <cell r="H523" t="str">
            <v>DMDU</v>
          </cell>
          <cell r="I523" t="str">
            <v>VB</v>
          </cell>
          <cell r="J523" t="str">
            <v>SNAM</v>
          </cell>
          <cell r="K523" t="str">
            <v>Manual Meter</v>
          </cell>
          <cell r="L523" t="str">
            <v>Deliveries</v>
          </cell>
          <cell r="M523" t="str">
            <v>In-house meter</v>
          </cell>
          <cell r="N523">
            <v>0.25</v>
          </cell>
          <cell r="O523">
            <v>0.25</v>
          </cell>
          <cell r="P523">
            <v>0.25</v>
          </cell>
          <cell r="Q523">
            <v>284</v>
          </cell>
          <cell r="R523">
            <v>0.97987000000000002</v>
          </cell>
          <cell r="S523">
            <v>1.01325</v>
          </cell>
          <cell r="T523">
            <v>15</v>
          </cell>
          <cell r="U523" t="str">
            <v>Gauge</v>
          </cell>
          <cell r="V523" t="str">
            <v>NX-19 GCN</v>
          </cell>
          <cell r="X523" t="str">
            <v>Recalculate Energy</v>
          </cell>
          <cell r="Y523" t="str">
            <v>Daily</v>
          </cell>
          <cell r="Z523" t="str">
            <v>Sampled</v>
          </cell>
          <cell r="AC523" t="str">
            <v>Daily</v>
          </cell>
          <cell r="AD523" t="str">
            <v>MTR Estimation (Last Good Value)</v>
          </cell>
          <cell r="AE523" t="str">
            <v>None</v>
          </cell>
          <cell r="AF523" t="str">
            <v>Monthly</v>
          </cell>
          <cell r="AG523">
            <v>0</v>
          </cell>
        </row>
        <row r="524">
          <cell r="A524">
            <v>30096701</v>
          </cell>
          <cell r="B524">
            <v>30096701</v>
          </cell>
          <cell r="C524">
            <v>30096701</v>
          </cell>
          <cell r="D524" t="str">
            <v>BIALETTI INDUSTRIE S.P.A. - OMEGNA</v>
          </cell>
          <cell r="E524">
            <v>22</v>
          </cell>
          <cell r="F524" t="str">
            <v>Acetati Verbania</v>
          </cell>
          <cell r="G524" t="str">
            <v>EDISON SPA</v>
          </cell>
          <cell r="H524" t="str">
            <v>DMDU</v>
          </cell>
          <cell r="I524" t="str">
            <v>VB</v>
          </cell>
          <cell r="J524" t="str">
            <v>SNAM</v>
          </cell>
          <cell r="K524" t="str">
            <v>Manual Meter</v>
          </cell>
          <cell r="L524" t="str">
            <v>Deliveries</v>
          </cell>
          <cell r="M524" t="str">
            <v>In-house meter</v>
          </cell>
          <cell r="N524">
            <v>0.25</v>
          </cell>
          <cell r="O524">
            <v>0.25</v>
          </cell>
          <cell r="P524">
            <v>0.25</v>
          </cell>
          <cell r="Q524">
            <v>194</v>
          </cell>
          <cell r="R524">
            <v>0.99033000000000004</v>
          </cell>
          <cell r="S524">
            <v>1.01325</v>
          </cell>
          <cell r="T524">
            <v>15</v>
          </cell>
          <cell r="U524" t="str">
            <v>Gauge</v>
          </cell>
          <cell r="V524" t="str">
            <v>NX-19 GCN</v>
          </cell>
          <cell r="X524" t="str">
            <v>Recalculate Energy</v>
          </cell>
          <cell r="Y524" t="str">
            <v>Daily</v>
          </cell>
          <cell r="Z524" t="str">
            <v>Sampled</v>
          </cell>
          <cell r="AC524" t="str">
            <v>Daily</v>
          </cell>
          <cell r="AD524" t="str">
            <v>MTR Estimation (Last Good Value)</v>
          </cell>
          <cell r="AE524" t="str">
            <v>None</v>
          </cell>
          <cell r="AF524" t="str">
            <v>Monthly</v>
          </cell>
          <cell r="AG524">
            <v>0</v>
          </cell>
        </row>
        <row r="525">
          <cell r="A525">
            <v>30109901</v>
          </cell>
          <cell r="B525">
            <v>30109901</v>
          </cell>
          <cell r="C525">
            <v>30109901</v>
          </cell>
          <cell r="D525" t="str">
            <v>BARILLA ALIMENTARE S.P.A. - NOVARA</v>
          </cell>
          <cell r="E525">
            <v>124</v>
          </cell>
          <cell r="F525" t="str">
            <v>Barilla Novara</v>
          </cell>
          <cell r="G525" t="str">
            <v>EDISON SPA</v>
          </cell>
          <cell r="H525" t="str">
            <v>DMDU</v>
          </cell>
          <cell r="I525" t="str">
            <v>NO</v>
          </cell>
          <cell r="J525" t="str">
            <v>SNAM</v>
          </cell>
          <cell r="K525" t="str">
            <v>Manual Meter</v>
          </cell>
          <cell r="L525" t="str">
            <v>Deliveries</v>
          </cell>
          <cell r="M525" t="str">
            <v>In-house meter</v>
          </cell>
          <cell r="N525">
            <v>0.25</v>
          </cell>
          <cell r="O525">
            <v>0.25</v>
          </cell>
          <cell r="P525">
            <v>0.25</v>
          </cell>
          <cell r="Q525">
            <v>142</v>
          </cell>
          <cell r="R525">
            <v>0.99641999999999997</v>
          </cell>
          <cell r="S525">
            <v>1.01325</v>
          </cell>
          <cell r="T525">
            <v>15</v>
          </cell>
          <cell r="U525" t="str">
            <v>Gauge</v>
          </cell>
          <cell r="V525" t="str">
            <v>NX-19 GCN</v>
          </cell>
          <cell r="X525" t="str">
            <v>Recalculate Energy</v>
          </cell>
          <cell r="Y525" t="str">
            <v>Daily</v>
          </cell>
          <cell r="Z525" t="str">
            <v>Sampled</v>
          </cell>
          <cell r="AC525" t="str">
            <v>Daily</v>
          </cell>
          <cell r="AD525" t="str">
            <v>MTR Estimation (Last Good Value)</v>
          </cell>
          <cell r="AE525" t="str">
            <v>None</v>
          </cell>
          <cell r="AF525" t="str">
            <v>Monthly</v>
          </cell>
          <cell r="AG525">
            <v>0</v>
          </cell>
        </row>
        <row r="526">
          <cell r="A526">
            <v>30128901</v>
          </cell>
          <cell r="B526">
            <v>30128901</v>
          </cell>
          <cell r="C526">
            <v>30129001</v>
          </cell>
          <cell r="D526" t="str">
            <v>I.B.S.  IND. BULLONERIA SPEC.LE S.R.L. - BUTTIGLIERA ALTA</v>
          </cell>
          <cell r="E526">
            <v>2</v>
          </cell>
          <cell r="F526" t="str">
            <v>Industria Bulloneria Speciale</v>
          </cell>
          <cell r="G526" t="str">
            <v>EDISON SPA</v>
          </cell>
          <cell r="H526" t="str">
            <v>DMDU</v>
          </cell>
          <cell r="I526" t="str">
            <v>TO</v>
          </cell>
          <cell r="J526" t="str">
            <v>SNAM</v>
          </cell>
          <cell r="K526" t="str">
            <v>Manual Meter</v>
          </cell>
          <cell r="L526" t="str">
            <v>Deliveries</v>
          </cell>
          <cell r="M526" t="str">
            <v>In-house meter</v>
          </cell>
          <cell r="N526">
            <v>0.25</v>
          </cell>
          <cell r="O526">
            <v>0.25</v>
          </cell>
          <cell r="P526">
            <v>0.25</v>
          </cell>
          <cell r="Q526">
            <v>342</v>
          </cell>
          <cell r="R526">
            <v>0.97319</v>
          </cell>
          <cell r="S526">
            <v>1.01325</v>
          </cell>
          <cell r="T526">
            <v>15</v>
          </cell>
          <cell r="U526" t="str">
            <v>Gauge</v>
          </cell>
          <cell r="V526" t="str">
            <v>NX-19 GCN</v>
          </cell>
          <cell r="X526" t="str">
            <v>Recalculate Energy</v>
          </cell>
          <cell r="Y526" t="str">
            <v>Daily</v>
          </cell>
          <cell r="Z526" t="str">
            <v>Sampled</v>
          </cell>
          <cell r="AC526" t="str">
            <v>Daily</v>
          </cell>
          <cell r="AD526" t="str">
            <v>MTR Estimation (Last Good Value)</v>
          </cell>
          <cell r="AE526" t="str">
            <v>None</v>
          </cell>
          <cell r="AF526" t="str">
            <v>Monthly</v>
          </cell>
          <cell r="AG526">
            <v>0</v>
          </cell>
        </row>
        <row r="527">
          <cell r="A527">
            <v>30129001</v>
          </cell>
          <cell r="B527">
            <v>30129001</v>
          </cell>
          <cell r="C527">
            <v>30129001</v>
          </cell>
          <cell r="D527" t="str">
            <v>I.B.S.  IND. BULLONERIA SPEC.LE S.R.L. - BUTTIGLIERA ALTA</v>
          </cell>
          <cell r="G527" t="str">
            <v>EDISON SPA</v>
          </cell>
          <cell r="H527" t="str">
            <v>DMMUC</v>
          </cell>
          <cell r="J527" t="str">
            <v>SNAM</v>
          </cell>
          <cell r="K527" t="str">
            <v>Manual Meter</v>
          </cell>
          <cell r="L527" t="str">
            <v>Deliveries</v>
          </cell>
          <cell r="M527" t="str">
            <v>In-house meter</v>
          </cell>
          <cell r="N527">
            <v>0.25</v>
          </cell>
          <cell r="O527">
            <v>0.25</v>
          </cell>
          <cell r="P527">
            <v>0.25</v>
          </cell>
          <cell r="Q527">
            <v>342</v>
          </cell>
          <cell r="R527">
            <v>0.97319</v>
          </cell>
          <cell r="S527">
            <v>1.01325</v>
          </cell>
          <cell r="T527">
            <v>15</v>
          </cell>
          <cell r="U527" t="str">
            <v>Gauge</v>
          </cell>
          <cell r="V527" t="str">
            <v>NX-19 GCN</v>
          </cell>
          <cell r="X527" t="str">
            <v>Recalculate Energy</v>
          </cell>
          <cell r="Y527" t="str">
            <v>Daily</v>
          </cell>
          <cell r="Z527" t="str">
            <v>Sampled</v>
          </cell>
          <cell r="AC527" t="str">
            <v>Daily</v>
          </cell>
          <cell r="AD527" t="str">
            <v>MTR Estimation (Last Good Value)</v>
          </cell>
          <cell r="AE527" t="str">
            <v>None</v>
          </cell>
          <cell r="AF527" t="str">
            <v>Monthly</v>
          </cell>
          <cell r="AG527">
            <v>0</v>
          </cell>
        </row>
        <row r="528">
          <cell r="A528">
            <v>30200901</v>
          </cell>
          <cell r="B528">
            <v>30200901</v>
          </cell>
          <cell r="C528">
            <v>30200901</v>
          </cell>
          <cell r="D528" t="str">
            <v>ANTIBIOTICOS SPA - SETTIMO TORINESE</v>
          </cell>
          <cell r="E528">
            <v>1</v>
          </cell>
          <cell r="F528" t="str">
            <v>Antibioticos Settimo Torinese</v>
          </cell>
          <cell r="G528" t="str">
            <v>EDISON SPA</v>
          </cell>
          <cell r="H528" t="str">
            <v>DMDU</v>
          </cell>
          <cell r="I528" t="str">
            <v>TO</v>
          </cell>
          <cell r="J528" t="str">
            <v>SNAM</v>
          </cell>
          <cell r="K528" t="str">
            <v>Manual Meter</v>
          </cell>
          <cell r="L528" t="str">
            <v>Deliveries</v>
          </cell>
          <cell r="M528" t="str">
            <v>In-house meter</v>
          </cell>
          <cell r="N528">
            <v>0.25</v>
          </cell>
          <cell r="O528">
            <v>0.25</v>
          </cell>
          <cell r="P528">
            <v>0.25</v>
          </cell>
          <cell r="Q528">
            <v>0</v>
          </cell>
          <cell r="R528">
            <v>1.01325</v>
          </cell>
          <cell r="S528">
            <v>1.01325</v>
          </cell>
          <cell r="T528">
            <v>15</v>
          </cell>
          <cell r="U528" t="str">
            <v>Gauge</v>
          </cell>
          <cell r="V528" t="str">
            <v>NX-19 GCN</v>
          </cell>
          <cell r="X528" t="str">
            <v>Recalculate Energy</v>
          </cell>
          <cell r="Y528" t="str">
            <v>Daily</v>
          </cell>
          <cell r="Z528" t="str">
            <v>Sampled</v>
          </cell>
          <cell r="AC528" t="str">
            <v>Daily</v>
          </cell>
          <cell r="AD528" t="str">
            <v>MTR Estimation (Last Good Value)</v>
          </cell>
          <cell r="AE528" t="str">
            <v>None</v>
          </cell>
          <cell r="AF528" t="str">
            <v>Monthly</v>
          </cell>
          <cell r="AG528">
            <v>0</v>
          </cell>
        </row>
        <row r="529">
          <cell r="A529">
            <v>30219801</v>
          </cell>
          <cell r="B529">
            <v>30219801</v>
          </cell>
          <cell r="C529">
            <v>30219801</v>
          </cell>
          <cell r="D529" t="str">
            <v>VETROARREDO S.P.A. - TORINO</v>
          </cell>
          <cell r="E529">
            <v>1</v>
          </cell>
          <cell r="F529" t="str">
            <v>Antibioticos Settimo Torinese</v>
          </cell>
          <cell r="G529" t="str">
            <v>EDISON SPA</v>
          </cell>
          <cell r="H529" t="str">
            <v>DMDU</v>
          </cell>
          <cell r="I529" t="str">
            <v>TO</v>
          </cell>
          <cell r="J529" t="str">
            <v>SNAM</v>
          </cell>
          <cell r="K529" t="str">
            <v>Manual Meter</v>
          </cell>
          <cell r="L529" t="str">
            <v>Deliveries</v>
          </cell>
          <cell r="M529" t="str">
            <v>In-house meter</v>
          </cell>
          <cell r="N529">
            <v>0.25</v>
          </cell>
          <cell r="O529">
            <v>0.25</v>
          </cell>
          <cell r="P529">
            <v>0.25</v>
          </cell>
          <cell r="Q529">
            <v>226</v>
          </cell>
          <cell r="R529">
            <v>0.98660000000000003</v>
          </cell>
          <cell r="S529">
            <v>1.01325</v>
          </cell>
          <cell r="T529">
            <v>15</v>
          </cell>
          <cell r="U529" t="str">
            <v>Gauge</v>
          </cell>
          <cell r="V529" t="str">
            <v>NX-19 GCN</v>
          </cell>
          <cell r="X529" t="str">
            <v>Recalculate Energy</v>
          </cell>
          <cell r="Y529" t="str">
            <v>Daily</v>
          </cell>
          <cell r="Z529" t="str">
            <v>Sampled</v>
          </cell>
          <cell r="AC529" t="str">
            <v>Daily</v>
          </cell>
          <cell r="AD529" t="str">
            <v>MTR Estimation (Last Good Value)</v>
          </cell>
          <cell r="AE529" t="str">
            <v>None</v>
          </cell>
          <cell r="AF529" t="str">
            <v>Monthly</v>
          </cell>
          <cell r="AG529">
            <v>0</v>
          </cell>
        </row>
        <row r="530">
          <cell r="A530">
            <v>30376601</v>
          </cell>
          <cell r="B530">
            <v>30376601</v>
          </cell>
          <cell r="C530">
            <v>30376601</v>
          </cell>
          <cell r="D530" t="str">
            <v>LONZA S.P.A. - SCANZOROSCIATE</v>
          </cell>
          <cell r="E530">
            <v>23</v>
          </cell>
          <cell r="F530" t="str">
            <v>Legler - Crespi D'Adda</v>
          </cell>
          <cell r="G530" t="str">
            <v>EDISON SPA</v>
          </cell>
          <cell r="H530" t="str">
            <v>DMDU</v>
          </cell>
          <cell r="I530" t="str">
            <v>BG</v>
          </cell>
          <cell r="J530" t="str">
            <v>SNAM</v>
          </cell>
          <cell r="K530" t="str">
            <v>Manual Meter</v>
          </cell>
          <cell r="L530" t="str">
            <v>Deliveries</v>
          </cell>
          <cell r="M530" t="str">
            <v>In-house meter</v>
          </cell>
          <cell r="N530">
            <v>0.25</v>
          </cell>
          <cell r="O530">
            <v>0.25</v>
          </cell>
          <cell r="P530">
            <v>0.25</v>
          </cell>
          <cell r="Q530">
            <v>284</v>
          </cell>
          <cell r="R530">
            <v>0.97987000000000002</v>
          </cell>
          <cell r="S530">
            <v>1.01325</v>
          </cell>
          <cell r="T530">
            <v>15</v>
          </cell>
          <cell r="U530" t="str">
            <v>Gauge</v>
          </cell>
          <cell r="V530" t="str">
            <v>NX-19 GCN</v>
          </cell>
          <cell r="X530" t="str">
            <v>Recalculate Energy</v>
          </cell>
          <cell r="Y530" t="str">
            <v>Daily</v>
          </cell>
          <cell r="Z530" t="str">
            <v>Sampled</v>
          </cell>
          <cell r="AC530" t="str">
            <v>Daily</v>
          </cell>
          <cell r="AD530" t="str">
            <v>MTR Estimation (Last Good Value)</v>
          </cell>
          <cell r="AE530" t="str">
            <v>None</v>
          </cell>
          <cell r="AF530" t="str">
            <v>Monthly</v>
          </cell>
          <cell r="AG530">
            <v>0</v>
          </cell>
        </row>
        <row r="531">
          <cell r="A531">
            <v>30377101</v>
          </cell>
          <cell r="B531">
            <v>30377101</v>
          </cell>
          <cell r="C531">
            <v>30377101</v>
          </cell>
          <cell r="D531" t="str">
            <v>UNICALCE S.P.A. - SEDRINA</v>
          </cell>
          <cell r="E531">
            <v>23</v>
          </cell>
          <cell r="F531" t="str">
            <v>Legler - Crespi D'Adda</v>
          </cell>
          <cell r="G531" t="str">
            <v>EDISON SPA</v>
          </cell>
          <cell r="H531" t="str">
            <v>DMDU</v>
          </cell>
          <cell r="I531" t="str">
            <v>BG</v>
          </cell>
          <cell r="J531" t="str">
            <v>SNAM</v>
          </cell>
          <cell r="K531" t="str">
            <v>Manual Meter</v>
          </cell>
          <cell r="L531" t="str">
            <v>Deliveries</v>
          </cell>
          <cell r="M531" t="str">
            <v>In-house meter</v>
          </cell>
          <cell r="N531">
            <v>0.25</v>
          </cell>
          <cell r="O531">
            <v>0.25</v>
          </cell>
          <cell r="P531">
            <v>0.25</v>
          </cell>
          <cell r="Q531">
            <v>342</v>
          </cell>
          <cell r="R531">
            <v>0.97319</v>
          </cell>
          <cell r="S531">
            <v>1.01325</v>
          </cell>
          <cell r="T531">
            <v>15</v>
          </cell>
          <cell r="U531" t="str">
            <v>Gauge</v>
          </cell>
          <cell r="V531" t="str">
            <v>NX-19 GCN</v>
          </cell>
          <cell r="X531" t="str">
            <v>Recalculate Energy</v>
          </cell>
          <cell r="Y531" t="str">
            <v>Daily</v>
          </cell>
          <cell r="Z531" t="str">
            <v>Sampled</v>
          </cell>
          <cell r="AC531" t="str">
            <v>Daily</v>
          </cell>
          <cell r="AD531" t="str">
            <v>MTR Estimation (Last Good Value)</v>
          </cell>
          <cell r="AE531" t="str">
            <v>None</v>
          </cell>
          <cell r="AF531" t="str">
            <v>Monthly</v>
          </cell>
          <cell r="AG531">
            <v>0</v>
          </cell>
        </row>
        <row r="532">
          <cell r="A532">
            <v>30377201</v>
          </cell>
          <cell r="B532">
            <v>30377201</v>
          </cell>
          <cell r="C532">
            <v>30377201</v>
          </cell>
          <cell r="D532" t="str">
            <v>UNICALCE S.P.A. - SEDRINA</v>
          </cell>
          <cell r="E532">
            <v>23</v>
          </cell>
          <cell r="F532" t="str">
            <v>Legler - Crespi D'Adda</v>
          </cell>
          <cell r="G532" t="str">
            <v>EDISON SPA</v>
          </cell>
          <cell r="H532" t="str">
            <v>DMDU</v>
          </cell>
          <cell r="I532" t="str">
            <v>BG</v>
          </cell>
          <cell r="J532" t="str">
            <v>SNAM</v>
          </cell>
          <cell r="K532" t="str">
            <v>Manual Meter</v>
          </cell>
          <cell r="L532" t="str">
            <v>Deliveries</v>
          </cell>
          <cell r="M532" t="str">
            <v>In-house meter</v>
          </cell>
          <cell r="N532">
            <v>0.25</v>
          </cell>
          <cell r="O532">
            <v>0.25</v>
          </cell>
          <cell r="P532">
            <v>0.25</v>
          </cell>
          <cell r="Q532">
            <v>342</v>
          </cell>
          <cell r="R532">
            <v>0.97319</v>
          </cell>
          <cell r="S532">
            <v>1.01325</v>
          </cell>
          <cell r="T532">
            <v>15</v>
          </cell>
          <cell r="U532" t="str">
            <v>Gauge</v>
          </cell>
          <cell r="V532" t="str">
            <v>NX-19 GCN</v>
          </cell>
          <cell r="X532" t="str">
            <v>Recalculate Energy</v>
          </cell>
          <cell r="Y532" t="str">
            <v>Daily</v>
          </cell>
          <cell r="Z532" t="str">
            <v>Sampled</v>
          </cell>
          <cell r="AC532" t="str">
            <v>Daily</v>
          </cell>
          <cell r="AD532" t="str">
            <v>MTR Estimation (Last Good Value)</v>
          </cell>
          <cell r="AE532" t="str">
            <v>None</v>
          </cell>
          <cell r="AF532" t="str">
            <v>Monthly</v>
          </cell>
          <cell r="AG532">
            <v>0</v>
          </cell>
        </row>
        <row r="533">
          <cell r="A533">
            <v>30388601</v>
          </cell>
          <cell r="B533">
            <v>30388601</v>
          </cell>
          <cell r="C533">
            <v>30388601</v>
          </cell>
          <cell r="D533" t="str">
            <v>UNICALCE S.P.A. - BREMBILLA</v>
          </cell>
          <cell r="E533">
            <v>23</v>
          </cell>
          <cell r="F533" t="str">
            <v>Legler - Crespi D'Adda</v>
          </cell>
          <cell r="G533" t="str">
            <v>EDISON SPA</v>
          </cell>
          <cell r="H533" t="str">
            <v>DMDU</v>
          </cell>
          <cell r="I533" t="str">
            <v>BG</v>
          </cell>
          <cell r="J533" t="str">
            <v>SNAM</v>
          </cell>
          <cell r="K533" t="str">
            <v>Manual Meter</v>
          </cell>
          <cell r="L533" t="str">
            <v>Deliveries</v>
          </cell>
          <cell r="M533" t="str">
            <v>In-house meter</v>
          </cell>
          <cell r="N533">
            <v>0.25</v>
          </cell>
          <cell r="O533">
            <v>0.25</v>
          </cell>
          <cell r="P533">
            <v>0.25</v>
          </cell>
          <cell r="Q533">
            <v>284</v>
          </cell>
          <cell r="R533">
            <v>0.97987000000000002</v>
          </cell>
          <cell r="S533">
            <v>1.01325</v>
          </cell>
          <cell r="T533">
            <v>15</v>
          </cell>
          <cell r="U533" t="str">
            <v>Gauge</v>
          </cell>
          <cell r="V533" t="str">
            <v>NX-19 GCN</v>
          </cell>
          <cell r="X533" t="str">
            <v>Recalculate Energy</v>
          </cell>
          <cell r="Y533" t="str">
            <v>Daily</v>
          </cell>
          <cell r="Z533" t="str">
            <v>Sampled</v>
          </cell>
          <cell r="AC533" t="str">
            <v>Daily</v>
          </cell>
          <cell r="AD533" t="str">
            <v>MTR Estimation (Last Good Value)</v>
          </cell>
          <cell r="AE533" t="str">
            <v>None</v>
          </cell>
          <cell r="AF533" t="str">
            <v>Monthly</v>
          </cell>
          <cell r="AG533">
            <v>0</v>
          </cell>
        </row>
        <row r="534">
          <cell r="A534">
            <v>30515401</v>
          </cell>
          <cell r="B534">
            <v>30515401</v>
          </cell>
          <cell r="C534">
            <v>30515401</v>
          </cell>
          <cell r="D534" t="str">
            <v>AMERICAN STANDARD ITALIA S.R.L - BRESCIA</v>
          </cell>
          <cell r="E534">
            <v>82</v>
          </cell>
          <cell r="F534" t="str">
            <v>EGIDIO GALBANI</v>
          </cell>
          <cell r="G534" t="str">
            <v>EDISON SPA</v>
          </cell>
          <cell r="H534" t="str">
            <v>DMDU</v>
          </cell>
          <cell r="I534" t="str">
            <v>BS</v>
          </cell>
          <cell r="J534" t="str">
            <v>SNAM</v>
          </cell>
          <cell r="K534" t="str">
            <v>Manual Meter</v>
          </cell>
          <cell r="L534" t="str">
            <v>Deliveries</v>
          </cell>
          <cell r="M534" t="str">
            <v>In-house meter</v>
          </cell>
          <cell r="N534">
            <v>0.25</v>
          </cell>
          <cell r="O534">
            <v>0.25</v>
          </cell>
          <cell r="P534">
            <v>0.25</v>
          </cell>
          <cell r="Q534">
            <v>169</v>
          </cell>
          <cell r="R534">
            <v>0.99326000000000003</v>
          </cell>
          <cell r="S534">
            <v>1.01325</v>
          </cell>
          <cell r="T534">
            <v>15</v>
          </cell>
          <cell r="U534" t="str">
            <v>Gauge</v>
          </cell>
          <cell r="V534" t="str">
            <v>NX-19 GCN</v>
          </cell>
          <cell r="X534" t="str">
            <v>Recalculate Energy</v>
          </cell>
          <cell r="Y534" t="str">
            <v>Daily</v>
          </cell>
          <cell r="Z534" t="str">
            <v>Sampled</v>
          </cell>
          <cell r="AC534" t="str">
            <v>Daily</v>
          </cell>
          <cell r="AD534" t="str">
            <v>MTR Estimation (Last Good Value)</v>
          </cell>
          <cell r="AE534" t="str">
            <v>None</v>
          </cell>
          <cell r="AF534" t="str">
            <v>Monthly</v>
          </cell>
          <cell r="AG534">
            <v>0</v>
          </cell>
        </row>
        <row r="535">
          <cell r="A535">
            <v>30528401</v>
          </cell>
          <cell r="B535">
            <v>30528401</v>
          </cell>
          <cell r="C535">
            <v>30528401</v>
          </cell>
          <cell r="D535" t="str">
            <v>SAATIPRINT S.P.A. - APPIANO GENTILE</v>
          </cell>
          <cell r="E535">
            <v>71</v>
          </cell>
          <cell r="F535" t="str">
            <v>Fenegrò</v>
          </cell>
          <cell r="G535" t="str">
            <v>EDISON SPA</v>
          </cell>
          <cell r="H535" t="str">
            <v>DMDU</v>
          </cell>
          <cell r="I535" t="str">
            <v>CO</v>
          </cell>
          <cell r="J535" t="str">
            <v>SNAM</v>
          </cell>
          <cell r="K535" t="str">
            <v>Manual Meter</v>
          </cell>
          <cell r="L535" t="str">
            <v>Deliveries</v>
          </cell>
          <cell r="M535" t="str">
            <v>In-house meter</v>
          </cell>
          <cell r="N535">
            <v>0.25</v>
          </cell>
          <cell r="O535">
            <v>0.25</v>
          </cell>
          <cell r="P535">
            <v>0.25</v>
          </cell>
          <cell r="Q535">
            <v>342</v>
          </cell>
          <cell r="R535">
            <v>0.97319</v>
          </cell>
          <cell r="S535">
            <v>1.01325</v>
          </cell>
          <cell r="T535">
            <v>15</v>
          </cell>
          <cell r="U535" t="str">
            <v>Gauge</v>
          </cell>
          <cell r="V535" t="str">
            <v>NX-19 GCN</v>
          </cell>
          <cell r="X535" t="str">
            <v>Recalculate Energy</v>
          </cell>
          <cell r="Y535" t="str">
            <v>Daily</v>
          </cell>
          <cell r="Z535" t="str">
            <v>Sampled</v>
          </cell>
          <cell r="AC535" t="str">
            <v>Daily</v>
          </cell>
          <cell r="AD535" t="str">
            <v>MTR Estimation (Last Good Value)</v>
          </cell>
          <cell r="AE535" t="str">
            <v>None</v>
          </cell>
          <cell r="AF535" t="str">
            <v>Monthly</v>
          </cell>
          <cell r="AG535">
            <v>0</v>
          </cell>
        </row>
        <row r="536">
          <cell r="A536">
            <v>30576101</v>
          </cell>
          <cell r="B536">
            <v>30576101</v>
          </cell>
          <cell r="C536">
            <v>30576101</v>
          </cell>
          <cell r="D536" t="str">
            <v>UNICALCE S.P.A. - LECCO</v>
          </cell>
          <cell r="E536">
            <v>81</v>
          </cell>
          <cell r="F536" t="str">
            <v>UNICALCE</v>
          </cell>
          <cell r="G536" t="str">
            <v>EDISON SPA</v>
          </cell>
          <cell r="H536" t="str">
            <v>DMDU</v>
          </cell>
          <cell r="I536" t="str">
            <v>LC</v>
          </cell>
          <cell r="J536" t="str">
            <v>SNAM</v>
          </cell>
          <cell r="K536" t="str">
            <v>Manual Meter</v>
          </cell>
          <cell r="L536" t="str">
            <v>Deliveries</v>
          </cell>
          <cell r="M536" t="str">
            <v>In-house meter</v>
          </cell>
          <cell r="N536">
            <v>0.25</v>
          </cell>
          <cell r="O536">
            <v>0.25</v>
          </cell>
          <cell r="P536">
            <v>0.25</v>
          </cell>
          <cell r="Q536">
            <v>226</v>
          </cell>
          <cell r="R536">
            <v>0.98660000000000003</v>
          </cell>
          <cell r="S536">
            <v>1.01325</v>
          </cell>
          <cell r="T536">
            <v>15</v>
          </cell>
          <cell r="U536" t="str">
            <v>Gauge</v>
          </cell>
          <cell r="V536" t="str">
            <v>NX-19 GCN</v>
          </cell>
          <cell r="X536" t="str">
            <v>Recalculate Energy</v>
          </cell>
          <cell r="Y536" t="str">
            <v>Daily</v>
          </cell>
          <cell r="Z536" t="str">
            <v>Sampled</v>
          </cell>
          <cell r="AC536" t="str">
            <v>Daily</v>
          </cell>
          <cell r="AD536" t="str">
            <v>MTR Estimation (Last Good Value)</v>
          </cell>
          <cell r="AE536" t="str">
            <v>None</v>
          </cell>
          <cell r="AF536" t="str">
            <v>Monthly</v>
          </cell>
          <cell r="AG536">
            <v>0</v>
          </cell>
        </row>
        <row r="537">
          <cell r="A537">
            <v>30599301</v>
          </cell>
          <cell r="B537">
            <v>30599301</v>
          </cell>
          <cell r="C537">
            <v>30599301</v>
          </cell>
          <cell r="D537" t="str">
            <v>CO.META Srl</v>
          </cell>
          <cell r="E537">
            <v>71</v>
          </cell>
          <cell r="F537" t="str">
            <v>Fenegrò</v>
          </cell>
          <cell r="H537" t="str">
            <v>DMMU</v>
          </cell>
          <cell r="I537" t="str">
            <v>CO</v>
          </cell>
          <cell r="J537" t="str">
            <v>SNAM</v>
          </cell>
          <cell r="K537" t="str">
            <v>Manual Meter</v>
          </cell>
          <cell r="L537" t="str">
            <v>Deliveries</v>
          </cell>
          <cell r="M537" t="str">
            <v>In-house meter</v>
          </cell>
          <cell r="N537">
            <v>0.25</v>
          </cell>
          <cell r="O537">
            <v>0.25</v>
          </cell>
          <cell r="P537">
            <v>0.25</v>
          </cell>
          <cell r="Q537">
            <v>0</v>
          </cell>
          <cell r="R537">
            <v>1.01325</v>
          </cell>
          <cell r="S537">
            <v>1.01325</v>
          </cell>
          <cell r="T537">
            <v>15</v>
          </cell>
          <cell r="U537" t="str">
            <v>Gauge</v>
          </cell>
          <cell r="V537" t="str">
            <v>NX-19 GCN</v>
          </cell>
          <cell r="X537" t="str">
            <v>Recalculate Energy</v>
          </cell>
          <cell r="Y537" t="str">
            <v>Daily</v>
          </cell>
          <cell r="Z537" t="str">
            <v>Sampled</v>
          </cell>
          <cell r="AC537" t="str">
            <v>Daily</v>
          </cell>
          <cell r="AD537" t="str">
            <v>MTR Estimation (Last Good Value)</v>
          </cell>
          <cell r="AE537" t="str">
            <v>None</v>
          </cell>
          <cell r="AF537" t="str">
            <v>Monthly</v>
          </cell>
          <cell r="AG537">
            <v>0</v>
          </cell>
        </row>
        <row r="538">
          <cell r="A538">
            <v>30643801</v>
          </cell>
          <cell r="B538">
            <v>30643801</v>
          </cell>
          <cell r="C538">
            <v>30643801</v>
          </cell>
          <cell r="D538" t="str">
            <v>EGIDIO GALBANI - CASALBUTTANO ED UNITI</v>
          </cell>
          <cell r="E538">
            <v>13</v>
          </cell>
          <cell r="F538" t="str">
            <v>A.O.P. 13 SERGNANO</v>
          </cell>
          <cell r="G538" t="str">
            <v>EDISON SPA</v>
          </cell>
          <cell r="H538" t="str">
            <v>DMDU</v>
          </cell>
          <cell r="I538" t="str">
            <v>CR</v>
          </cell>
          <cell r="J538" t="str">
            <v>SNAM</v>
          </cell>
          <cell r="K538" t="str">
            <v>Manual Meter</v>
          </cell>
          <cell r="L538" t="str">
            <v>Deliveries</v>
          </cell>
          <cell r="M538" t="str">
            <v>In-house meter</v>
          </cell>
          <cell r="N538">
            <v>0.25</v>
          </cell>
          <cell r="O538">
            <v>0.25</v>
          </cell>
          <cell r="P538">
            <v>0.25</v>
          </cell>
          <cell r="Q538">
            <v>59</v>
          </cell>
          <cell r="R538">
            <v>1.0062199999999999</v>
          </cell>
          <cell r="S538">
            <v>1.01325</v>
          </cell>
          <cell r="T538">
            <v>15</v>
          </cell>
          <cell r="U538" t="str">
            <v>Gauge</v>
          </cell>
          <cell r="V538" t="str">
            <v>NX-19 GCN</v>
          </cell>
          <cell r="X538" t="str">
            <v>Recalculate Energy</v>
          </cell>
          <cell r="Y538" t="str">
            <v>Daily</v>
          </cell>
          <cell r="Z538" t="str">
            <v>Sampled</v>
          </cell>
          <cell r="AC538" t="str">
            <v>Daily</v>
          </cell>
          <cell r="AD538" t="str">
            <v>MTR Estimation (Last Good Value)</v>
          </cell>
          <cell r="AE538" t="str">
            <v>None</v>
          </cell>
          <cell r="AF538" t="str">
            <v>Monthly</v>
          </cell>
          <cell r="AG538">
            <v>0</v>
          </cell>
        </row>
        <row r="539">
          <cell r="A539">
            <v>30658301</v>
          </cell>
          <cell r="B539">
            <v>30658301</v>
          </cell>
          <cell r="C539">
            <v>30658301</v>
          </cell>
          <cell r="D539" t="str">
            <v>COLATA CONTINUA ITALIANA S.P.A. - PIZZIGHETTONE</v>
          </cell>
          <cell r="E539">
            <v>12</v>
          </cell>
          <cell r="F539" t="str">
            <v>COLATA CONTINUA ITALIANA</v>
          </cell>
          <cell r="G539" t="str">
            <v>EDISON SPA</v>
          </cell>
          <cell r="H539" t="str">
            <v>DMDU</v>
          </cell>
          <cell r="I539" t="str">
            <v>CR</v>
          </cell>
          <cell r="J539" t="str">
            <v>SNAM</v>
          </cell>
          <cell r="K539" t="str">
            <v>Manual Meter</v>
          </cell>
          <cell r="L539" t="str">
            <v>Deliveries</v>
          </cell>
          <cell r="M539" t="str">
            <v>In-house meter</v>
          </cell>
          <cell r="N539">
            <v>0.25</v>
          </cell>
          <cell r="O539">
            <v>0.25</v>
          </cell>
          <cell r="P539">
            <v>0.25</v>
          </cell>
          <cell r="Q539">
            <v>46</v>
          </cell>
          <cell r="R539">
            <v>1.0077700000000001</v>
          </cell>
          <cell r="S539">
            <v>1.01325</v>
          </cell>
          <cell r="T539">
            <v>15</v>
          </cell>
          <cell r="U539" t="str">
            <v>Gauge</v>
          </cell>
          <cell r="V539" t="str">
            <v>NX-19 GCN</v>
          </cell>
          <cell r="X539" t="str">
            <v>Recalculate Energy</v>
          </cell>
          <cell r="Y539" t="str">
            <v>Daily</v>
          </cell>
          <cell r="Z539" t="str">
            <v>Sampled</v>
          </cell>
          <cell r="AC539" t="str">
            <v>Daily</v>
          </cell>
          <cell r="AD539" t="str">
            <v>MTR Estimation (Last Good Value)</v>
          </cell>
          <cell r="AE539" t="str">
            <v>None</v>
          </cell>
          <cell r="AF539" t="str">
            <v>Monthly</v>
          </cell>
          <cell r="AG539">
            <v>0</v>
          </cell>
        </row>
        <row r="540">
          <cell r="A540">
            <v>30662701</v>
          </cell>
          <cell r="B540">
            <v>30662701</v>
          </cell>
          <cell r="C540">
            <v>30662701</v>
          </cell>
          <cell r="D540" t="str">
            <v>LATTERIA SORESINA SOC. COOP.  A R.L. - SORESINA</v>
          </cell>
          <cell r="E540">
            <v>13</v>
          </cell>
          <cell r="F540" t="str">
            <v>A.O.P. 13 SERGNANO</v>
          </cell>
          <cell r="G540" t="str">
            <v>EDISON SPA</v>
          </cell>
          <cell r="H540" t="str">
            <v>DMDU</v>
          </cell>
          <cell r="I540" t="str">
            <v>CR</v>
          </cell>
          <cell r="J540" t="str">
            <v>SNAM</v>
          </cell>
          <cell r="K540" t="str">
            <v>Manual Meter</v>
          </cell>
          <cell r="L540" t="str">
            <v>Deliveries</v>
          </cell>
          <cell r="M540" t="str">
            <v>In-house meter</v>
          </cell>
          <cell r="N540">
            <v>0.25</v>
          </cell>
          <cell r="O540">
            <v>0.25</v>
          </cell>
          <cell r="P540">
            <v>0.25</v>
          </cell>
          <cell r="Q540">
            <v>65</v>
          </cell>
          <cell r="R540">
            <v>1.0055099999999999</v>
          </cell>
          <cell r="S540">
            <v>1.01325</v>
          </cell>
          <cell r="T540">
            <v>15</v>
          </cell>
          <cell r="U540" t="str">
            <v>Gauge</v>
          </cell>
          <cell r="V540" t="str">
            <v>NX-19 GCN</v>
          </cell>
          <cell r="X540" t="str">
            <v>Recalculate Energy</v>
          </cell>
          <cell r="Y540" t="str">
            <v>Daily</v>
          </cell>
          <cell r="Z540" t="str">
            <v>Sampled</v>
          </cell>
          <cell r="AC540" t="str">
            <v>Daily</v>
          </cell>
          <cell r="AD540" t="str">
            <v>MTR Estimation (Last Good Value)</v>
          </cell>
          <cell r="AE540" t="str">
            <v>None</v>
          </cell>
          <cell r="AF540" t="str">
            <v>Monthly</v>
          </cell>
          <cell r="AG540">
            <v>0</v>
          </cell>
        </row>
        <row r="541">
          <cell r="A541">
            <v>30677101</v>
          </cell>
          <cell r="B541">
            <v>30677101</v>
          </cell>
          <cell r="C541">
            <v>30677101</v>
          </cell>
          <cell r="D541" t="str">
            <v>BARILLA ALIMENTARE S.P.A. - CASTIGLIONE DELLE STIVIERE</v>
          </cell>
          <cell r="E541">
            <v>82</v>
          </cell>
          <cell r="F541" t="str">
            <v>EGIDIO GALBANI</v>
          </cell>
          <cell r="G541" t="str">
            <v>EDISON SPA</v>
          </cell>
          <cell r="H541" t="str">
            <v>DMDU</v>
          </cell>
          <cell r="I541" t="str">
            <v>MN</v>
          </cell>
          <cell r="J541" t="str">
            <v>SNAM</v>
          </cell>
          <cell r="K541" t="str">
            <v>Manual Meter</v>
          </cell>
          <cell r="L541" t="str">
            <v>Deliveries</v>
          </cell>
          <cell r="M541" t="str">
            <v>In-house meter</v>
          </cell>
          <cell r="N541">
            <v>0.25</v>
          </cell>
          <cell r="O541">
            <v>0.25</v>
          </cell>
          <cell r="P541">
            <v>0.25</v>
          </cell>
          <cell r="Q541">
            <v>81</v>
          </cell>
          <cell r="R541">
            <v>1.00362</v>
          </cell>
          <cell r="S541">
            <v>1.01325</v>
          </cell>
          <cell r="T541">
            <v>15</v>
          </cell>
          <cell r="U541" t="str">
            <v>Gauge</v>
          </cell>
          <cell r="V541" t="str">
            <v>NX-19 GCN</v>
          </cell>
          <cell r="X541" t="str">
            <v>Recalculate Energy</v>
          </cell>
          <cell r="Y541" t="str">
            <v>Daily</v>
          </cell>
          <cell r="Z541" t="str">
            <v>Sampled</v>
          </cell>
          <cell r="AC541" t="str">
            <v>Daily</v>
          </cell>
          <cell r="AD541" t="str">
            <v>MTR Estimation (Last Good Value)</v>
          </cell>
          <cell r="AE541" t="str">
            <v>None</v>
          </cell>
          <cell r="AF541" t="str">
            <v>Monthly</v>
          </cell>
          <cell r="AG541">
            <v>0</v>
          </cell>
        </row>
        <row r="542">
          <cell r="A542">
            <v>30707801</v>
          </cell>
          <cell r="B542">
            <v>30707801</v>
          </cell>
          <cell r="C542">
            <v>30707801</v>
          </cell>
          <cell r="D542" t="str">
            <v>BELLELI ENERGY SRL - MANTOVA</v>
          </cell>
          <cell r="E542">
            <v>92</v>
          </cell>
          <cell r="F542" t="str">
            <v>BELLELI</v>
          </cell>
          <cell r="G542" t="str">
            <v>EDISON SPA</v>
          </cell>
          <cell r="H542" t="str">
            <v>DMDU</v>
          </cell>
          <cell r="I542" t="str">
            <v>MN</v>
          </cell>
          <cell r="J542" t="str">
            <v>SNAM</v>
          </cell>
          <cell r="K542" t="str">
            <v>Manual Meter</v>
          </cell>
          <cell r="L542" t="str">
            <v>Deliveries</v>
          </cell>
          <cell r="M542" t="str">
            <v>In-house meter</v>
          </cell>
          <cell r="N542">
            <v>0.25</v>
          </cell>
          <cell r="O542">
            <v>0.25</v>
          </cell>
          <cell r="P542">
            <v>0.25</v>
          </cell>
          <cell r="Q542">
            <v>19</v>
          </cell>
          <cell r="R542">
            <v>1.01098</v>
          </cell>
          <cell r="S542">
            <v>1.01325</v>
          </cell>
          <cell r="T542">
            <v>15</v>
          </cell>
          <cell r="U542" t="str">
            <v>Gauge</v>
          </cell>
          <cell r="V542" t="str">
            <v>NX-19 GCN</v>
          </cell>
          <cell r="X542" t="str">
            <v>Recalculate Energy</v>
          </cell>
          <cell r="Y542" t="str">
            <v>Daily</v>
          </cell>
          <cell r="Z542" t="str">
            <v>Sampled</v>
          </cell>
          <cell r="AC542" t="str">
            <v>Daily</v>
          </cell>
          <cell r="AD542" t="str">
            <v>MTR Estimation (Last Good Value)</v>
          </cell>
          <cell r="AE542" t="str">
            <v>None</v>
          </cell>
          <cell r="AF542" t="str">
            <v>Monthly</v>
          </cell>
          <cell r="AG542">
            <v>0</v>
          </cell>
        </row>
        <row r="543">
          <cell r="A543">
            <v>30713701</v>
          </cell>
          <cell r="B543">
            <v>30713701</v>
          </cell>
          <cell r="C543">
            <v>30713701</v>
          </cell>
          <cell r="D543" t="str">
            <v>CARLO COLOMBO SPA - AGRATE BRIANZA</v>
          </cell>
          <cell r="E543">
            <v>15</v>
          </cell>
          <cell r="F543" t="str">
            <v>Hydro Alluminio</v>
          </cell>
          <cell r="G543" t="str">
            <v>EDISON SPA</v>
          </cell>
          <cell r="H543" t="str">
            <v>DMDU</v>
          </cell>
          <cell r="I543" t="str">
            <v>MI</v>
          </cell>
          <cell r="J543" t="str">
            <v>SNAM</v>
          </cell>
          <cell r="K543" t="str">
            <v>Manual Meter</v>
          </cell>
          <cell r="L543" t="str">
            <v>Deliveries</v>
          </cell>
          <cell r="M543" t="str">
            <v>In-house meter</v>
          </cell>
          <cell r="N543">
            <v>0.25</v>
          </cell>
          <cell r="O543">
            <v>0.25</v>
          </cell>
          <cell r="P543">
            <v>0.25</v>
          </cell>
          <cell r="Q543">
            <v>158</v>
          </cell>
          <cell r="R543">
            <v>0.99455000000000005</v>
          </cell>
          <cell r="S543">
            <v>1.01325</v>
          </cell>
          <cell r="T543">
            <v>15</v>
          </cell>
          <cell r="U543" t="str">
            <v>Gauge</v>
          </cell>
          <cell r="V543" t="str">
            <v>NX-19 GCN</v>
          </cell>
          <cell r="X543" t="str">
            <v>Recalculate Energy</v>
          </cell>
          <cell r="Y543" t="str">
            <v>Daily</v>
          </cell>
          <cell r="Z543" t="str">
            <v>Sampled</v>
          </cell>
          <cell r="AC543" t="str">
            <v>Daily</v>
          </cell>
          <cell r="AD543" t="str">
            <v>MTR Estimation (Last Good Value)</v>
          </cell>
          <cell r="AE543" t="str">
            <v>None</v>
          </cell>
          <cell r="AF543" t="str">
            <v>Monthly</v>
          </cell>
          <cell r="AG543">
            <v>0</v>
          </cell>
        </row>
        <row r="544">
          <cell r="A544">
            <v>30735901</v>
          </cell>
          <cell r="B544">
            <v>30735901</v>
          </cell>
          <cell r="C544">
            <v>30735901</v>
          </cell>
          <cell r="D544" t="str">
            <v>AUSIMONT S.P.A. -  BOLLATE</v>
          </cell>
          <cell r="E544">
            <v>18</v>
          </cell>
          <cell r="F544" t="str">
            <v>Ausimont Bollate</v>
          </cell>
          <cell r="G544" t="str">
            <v>EDISON SPA</v>
          </cell>
          <cell r="H544" t="str">
            <v>DMDU</v>
          </cell>
          <cell r="I544" t="str">
            <v>MI</v>
          </cell>
          <cell r="J544" t="str">
            <v>SNAM</v>
          </cell>
          <cell r="K544" t="str">
            <v>Manual Meter</v>
          </cell>
          <cell r="L544" t="str">
            <v>Deliveries</v>
          </cell>
          <cell r="M544" t="str">
            <v>In-house meter</v>
          </cell>
          <cell r="N544">
            <v>0.25</v>
          </cell>
          <cell r="O544">
            <v>0.25</v>
          </cell>
          <cell r="P544">
            <v>0.25</v>
          </cell>
          <cell r="Q544">
            <v>0</v>
          </cell>
          <cell r="R544">
            <v>1.01325</v>
          </cell>
          <cell r="S544">
            <v>1.01325</v>
          </cell>
          <cell r="T544">
            <v>15</v>
          </cell>
          <cell r="U544" t="str">
            <v>Gauge</v>
          </cell>
          <cell r="V544" t="str">
            <v>NX-19 GCN</v>
          </cell>
          <cell r="X544" t="str">
            <v>Recalculate Energy</v>
          </cell>
          <cell r="Y544" t="str">
            <v>Daily</v>
          </cell>
          <cell r="Z544" t="str">
            <v>Sampled</v>
          </cell>
          <cell r="AC544" t="str">
            <v>Daily</v>
          </cell>
          <cell r="AD544" t="str">
            <v>MTR Estimation (Last Good Value)</v>
          </cell>
          <cell r="AE544" t="str">
            <v>None</v>
          </cell>
          <cell r="AF544" t="str">
            <v>Monthly</v>
          </cell>
          <cell r="AG544">
            <v>0</v>
          </cell>
        </row>
        <row r="545">
          <cell r="A545">
            <v>30791901</v>
          </cell>
          <cell r="B545">
            <v>30791901</v>
          </cell>
          <cell r="C545">
            <v>30791901</v>
          </cell>
          <cell r="D545" t="str">
            <v>LOBO S.P.A. - CORNAREDO</v>
          </cell>
          <cell r="E545">
            <v>91</v>
          </cell>
          <cell r="F545" t="str">
            <v>EGIDIO GALBANI</v>
          </cell>
          <cell r="G545" t="str">
            <v>EDISON SPA</v>
          </cell>
          <cell r="H545" t="str">
            <v>DMDU</v>
          </cell>
          <cell r="I545" t="str">
            <v>MI</v>
          </cell>
          <cell r="J545" t="str">
            <v>SNAM</v>
          </cell>
          <cell r="K545" t="str">
            <v>Manual Meter</v>
          </cell>
          <cell r="L545" t="str">
            <v>Deliveries</v>
          </cell>
          <cell r="M545" t="str">
            <v>In-house meter</v>
          </cell>
          <cell r="N545">
            <v>0.25</v>
          </cell>
          <cell r="O545">
            <v>0.25</v>
          </cell>
          <cell r="P545">
            <v>0.25</v>
          </cell>
          <cell r="Q545">
            <v>137</v>
          </cell>
          <cell r="R545">
            <v>0.99700999999999995</v>
          </cell>
          <cell r="S545">
            <v>1.01325</v>
          </cell>
          <cell r="T545">
            <v>15</v>
          </cell>
          <cell r="U545" t="str">
            <v>Gauge</v>
          </cell>
          <cell r="V545" t="str">
            <v>NX-19 GCN</v>
          </cell>
          <cell r="X545" t="str">
            <v>Recalculate Energy</v>
          </cell>
          <cell r="Y545" t="str">
            <v>Daily</v>
          </cell>
          <cell r="Z545" t="str">
            <v>Sampled</v>
          </cell>
          <cell r="AC545" t="str">
            <v>Daily</v>
          </cell>
          <cell r="AD545" t="str">
            <v>MTR Estimation (Last Good Value)</v>
          </cell>
          <cell r="AE545" t="str">
            <v>None</v>
          </cell>
          <cell r="AF545" t="str">
            <v>Monthly</v>
          </cell>
          <cell r="AG545">
            <v>0</v>
          </cell>
        </row>
        <row r="546">
          <cell r="A546">
            <v>30838901</v>
          </cell>
          <cell r="B546">
            <v>30838901</v>
          </cell>
          <cell r="C546">
            <v>30838901</v>
          </cell>
          <cell r="D546" t="str">
            <v>SIR INDUSTRIALE SPA - MACHERIO</v>
          </cell>
          <cell r="E546">
            <v>18</v>
          </cell>
          <cell r="F546" t="str">
            <v>Ausimont Bollate</v>
          </cell>
          <cell r="G546" t="str">
            <v>EDISON SPA</v>
          </cell>
          <cell r="H546" t="str">
            <v>DMDU</v>
          </cell>
          <cell r="I546" t="str">
            <v>MI</v>
          </cell>
          <cell r="J546" t="str">
            <v>SNAM</v>
          </cell>
          <cell r="K546" t="str">
            <v>Manual Meter</v>
          </cell>
          <cell r="L546" t="str">
            <v>Deliveries</v>
          </cell>
          <cell r="M546" t="str">
            <v>In-house meter</v>
          </cell>
          <cell r="N546">
            <v>0.25</v>
          </cell>
          <cell r="O546">
            <v>0.25</v>
          </cell>
          <cell r="P546">
            <v>0.25</v>
          </cell>
          <cell r="Q546">
            <v>0</v>
          </cell>
          <cell r="R546">
            <v>1.01325</v>
          </cell>
          <cell r="S546">
            <v>1.01325</v>
          </cell>
          <cell r="T546">
            <v>15</v>
          </cell>
          <cell r="U546" t="str">
            <v>Gauge</v>
          </cell>
          <cell r="V546" t="str">
            <v>NX-19 GCN</v>
          </cell>
          <cell r="X546" t="str">
            <v>Recalculate Energy</v>
          </cell>
          <cell r="Y546" t="str">
            <v>Daily</v>
          </cell>
          <cell r="Z546" t="str">
            <v>Sampled</v>
          </cell>
          <cell r="AC546" t="str">
            <v>Daily</v>
          </cell>
          <cell r="AD546" t="str">
            <v>MTR Estimation (Last Good Value)</v>
          </cell>
          <cell r="AE546" t="str">
            <v>None</v>
          </cell>
          <cell r="AF546" t="str">
            <v>Monthly</v>
          </cell>
          <cell r="AG546">
            <v>0</v>
          </cell>
        </row>
        <row r="547">
          <cell r="A547">
            <v>30848901</v>
          </cell>
          <cell r="B547">
            <v>30848901</v>
          </cell>
          <cell r="C547">
            <v>30848901</v>
          </cell>
          <cell r="D547" t="str">
            <v>EGIDIO GALBANI - MELZO</v>
          </cell>
          <cell r="G547" t="str">
            <v>EDISON SPA</v>
          </cell>
          <cell r="H547" t="str">
            <v>DMDU</v>
          </cell>
          <cell r="J547" t="str">
            <v>SNAM</v>
          </cell>
          <cell r="K547" t="str">
            <v>Manual Meter</v>
          </cell>
          <cell r="L547" t="str">
            <v>Deliveries</v>
          </cell>
          <cell r="M547" t="str">
            <v>In-house meter</v>
          </cell>
          <cell r="N547">
            <v>0.25</v>
          </cell>
          <cell r="O547">
            <v>0.25</v>
          </cell>
          <cell r="P547">
            <v>0.25</v>
          </cell>
          <cell r="Q547">
            <v>118</v>
          </cell>
          <cell r="R547">
            <v>0.99924999999999997</v>
          </cell>
          <cell r="S547">
            <v>1.01325</v>
          </cell>
          <cell r="T547">
            <v>15</v>
          </cell>
          <cell r="U547" t="str">
            <v>Gauge</v>
          </cell>
          <cell r="V547" t="str">
            <v>NX-19 GCN</v>
          </cell>
          <cell r="X547" t="str">
            <v>Recalculate Energy</v>
          </cell>
          <cell r="Y547" t="str">
            <v>Daily</v>
          </cell>
          <cell r="Z547" t="str">
            <v>Sampled</v>
          </cell>
          <cell r="AC547" t="str">
            <v>Daily</v>
          </cell>
          <cell r="AD547" t="str">
            <v>MTR Estimation (Last Good Value)</v>
          </cell>
          <cell r="AE547" t="str">
            <v>None</v>
          </cell>
          <cell r="AF547" t="str">
            <v>Monthly</v>
          </cell>
          <cell r="AG547">
            <v>0</v>
          </cell>
        </row>
        <row r="548">
          <cell r="A548">
            <v>30858901</v>
          </cell>
          <cell r="B548">
            <v>30858901</v>
          </cell>
          <cell r="C548">
            <v>30858901</v>
          </cell>
          <cell r="D548" t="str">
            <v>GRANMILANO S.P.A. - MUGGIO'</v>
          </cell>
          <cell r="E548">
            <v>18</v>
          </cell>
          <cell r="F548" t="str">
            <v>Ausimont Bollate</v>
          </cell>
          <cell r="G548" t="str">
            <v>EDISON SPA</v>
          </cell>
          <cell r="H548" t="str">
            <v>DMDU</v>
          </cell>
          <cell r="I548" t="str">
            <v>MI</v>
          </cell>
          <cell r="J548" t="str">
            <v>SNAM</v>
          </cell>
          <cell r="K548" t="str">
            <v>Manual Meter</v>
          </cell>
          <cell r="L548" t="str">
            <v>Deliveries</v>
          </cell>
          <cell r="M548" t="str">
            <v>In-house meter</v>
          </cell>
          <cell r="N548">
            <v>0.25</v>
          </cell>
          <cell r="O548">
            <v>0.25</v>
          </cell>
          <cell r="P548">
            <v>0.25</v>
          </cell>
          <cell r="Q548">
            <v>168</v>
          </cell>
          <cell r="R548">
            <v>0.99336999999999998</v>
          </cell>
          <cell r="S548">
            <v>1.01325</v>
          </cell>
          <cell r="T548">
            <v>15</v>
          </cell>
          <cell r="U548" t="str">
            <v>Gauge</v>
          </cell>
          <cell r="V548" t="str">
            <v>NX-19 GCN</v>
          </cell>
          <cell r="X548" t="str">
            <v>Recalculate Energy</v>
          </cell>
          <cell r="Y548" t="str">
            <v>Daily</v>
          </cell>
          <cell r="Z548" t="str">
            <v>Sampled</v>
          </cell>
          <cell r="AC548" t="str">
            <v>Daily</v>
          </cell>
          <cell r="AD548" t="str">
            <v>MTR Estimation (Last Good Value)</v>
          </cell>
          <cell r="AE548" t="str">
            <v>None</v>
          </cell>
          <cell r="AF548" t="str">
            <v>Monthly</v>
          </cell>
          <cell r="AG548">
            <v>0</v>
          </cell>
        </row>
        <row r="549">
          <cell r="A549">
            <v>30869801</v>
          </cell>
          <cell r="B549">
            <v>30869801</v>
          </cell>
          <cell r="C549">
            <v>34616103</v>
          </cell>
          <cell r="D549" t="str">
            <v>AGAC - BRESCELLO</v>
          </cell>
          <cell r="E549">
            <v>15</v>
          </cell>
          <cell r="F549" t="str">
            <v>Hydro Alluminio</v>
          </cell>
          <cell r="G549" t="str">
            <v>EDISON SPA</v>
          </cell>
          <cell r="H549" t="str">
            <v>DMDU</v>
          </cell>
          <cell r="J549" t="str">
            <v>SNAM</v>
          </cell>
          <cell r="K549" t="str">
            <v>Manual Meter</v>
          </cell>
          <cell r="L549" t="str">
            <v>Deliveries</v>
          </cell>
          <cell r="M549" t="str">
            <v>In-house meter</v>
          </cell>
          <cell r="N549">
            <v>0.25</v>
          </cell>
          <cell r="O549">
            <v>0.25</v>
          </cell>
          <cell r="P549">
            <v>0.25</v>
          </cell>
          <cell r="Q549">
            <v>192</v>
          </cell>
          <cell r="R549">
            <v>0.99056999999999995</v>
          </cell>
          <cell r="S549">
            <v>1.01325</v>
          </cell>
          <cell r="T549">
            <v>15</v>
          </cell>
          <cell r="U549" t="str">
            <v>Gauge</v>
          </cell>
          <cell r="V549" t="str">
            <v>NX-19 GCN</v>
          </cell>
          <cell r="X549" t="str">
            <v>Recalculate Energy</v>
          </cell>
          <cell r="Y549" t="str">
            <v>Daily</v>
          </cell>
          <cell r="Z549" t="str">
            <v>Sampled</v>
          </cell>
          <cell r="AC549" t="str">
            <v>Daily</v>
          </cell>
          <cell r="AD549" t="str">
            <v>MTR Estimation (Last Good Value)</v>
          </cell>
          <cell r="AE549" t="str">
            <v>None</v>
          </cell>
          <cell r="AF549" t="str">
            <v>Monthly</v>
          </cell>
          <cell r="AG549">
            <v>0</v>
          </cell>
        </row>
        <row r="550">
          <cell r="A550">
            <v>30893401</v>
          </cell>
          <cell r="B550">
            <v>30893401</v>
          </cell>
          <cell r="C550">
            <v>30893401</v>
          </cell>
          <cell r="D550" t="str">
            <v>SEALED AIR SRL - RHO</v>
          </cell>
          <cell r="E550">
            <v>91</v>
          </cell>
          <cell r="F550" t="str">
            <v>EGIDIO GALBANI</v>
          </cell>
          <cell r="G550" t="str">
            <v>EDISON SPA</v>
          </cell>
          <cell r="H550" t="str">
            <v>DMDU</v>
          </cell>
          <cell r="I550" t="str">
            <v>MI</v>
          </cell>
          <cell r="J550" t="str">
            <v>SNAM</v>
          </cell>
          <cell r="K550" t="str">
            <v>Manual Meter</v>
          </cell>
          <cell r="L550" t="str">
            <v>Deliveries</v>
          </cell>
          <cell r="M550" t="str">
            <v>In-house meter</v>
          </cell>
          <cell r="N550">
            <v>0.25</v>
          </cell>
          <cell r="O550">
            <v>0.25</v>
          </cell>
          <cell r="P550">
            <v>0.25</v>
          </cell>
          <cell r="Q550">
            <v>169</v>
          </cell>
          <cell r="R550">
            <v>0.99326000000000003</v>
          </cell>
          <cell r="S550">
            <v>1.01325</v>
          </cell>
          <cell r="T550">
            <v>15</v>
          </cell>
          <cell r="U550" t="str">
            <v>Gauge</v>
          </cell>
          <cell r="V550" t="str">
            <v>NX-19 GCN</v>
          </cell>
          <cell r="X550" t="str">
            <v>Recalculate Energy</v>
          </cell>
          <cell r="Y550" t="str">
            <v>Daily</v>
          </cell>
          <cell r="Z550" t="str">
            <v>Sampled</v>
          </cell>
          <cell r="AC550" t="str">
            <v>Daily</v>
          </cell>
          <cell r="AD550" t="str">
            <v>MTR Estimation (Last Good Value)</v>
          </cell>
          <cell r="AE550" t="str">
            <v>None</v>
          </cell>
          <cell r="AF550" t="str">
            <v>Monthly</v>
          </cell>
          <cell r="AG550">
            <v>0</v>
          </cell>
        </row>
        <row r="551">
          <cell r="A551">
            <v>30900201</v>
          </cell>
          <cell r="B551">
            <v>30900201</v>
          </cell>
          <cell r="C551">
            <v>30900201</v>
          </cell>
          <cell r="D551" t="str">
            <v>ANTIBIOTICOS SPA - RODANO</v>
          </cell>
          <cell r="E551">
            <v>14</v>
          </cell>
          <cell r="F551" t="str">
            <v>Antibioticos Rodano</v>
          </cell>
          <cell r="G551" t="str">
            <v>EDISON SPA</v>
          </cell>
          <cell r="H551" t="str">
            <v>DMDU</v>
          </cell>
          <cell r="I551" t="str">
            <v>MI</v>
          </cell>
          <cell r="J551" t="str">
            <v>SNAM</v>
          </cell>
          <cell r="K551" t="str">
            <v>Manual Meter</v>
          </cell>
          <cell r="L551" t="str">
            <v>Deliveries</v>
          </cell>
          <cell r="M551" t="str">
            <v>In-house meter</v>
          </cell>
          <cell r="N551">
            <v>0.25</v>
          </cell>
          <cell r="O551">
            <v>0.25</v>
          </cell>
          <cell r="P551">
            <v>0.25</v>
          </cell>
          <cell r="Q551">
            <v>0</v>
          </cell>
          <cell r="R551">
            <v>1.01325</v>
          </cell>
          <cell r="S551">
            <v>1.01325</v>
          </cell>
          <cell r="T551">
            <v>15</v>
          </cell>
          <cell r="U551" t="str">
            <v>Gauge</v>
          </cell>
          <cell r="V551" t="str">
            <v>NX-19 GCN</v>
          </cell>
          <cell r="X551" t="str">
            <v>Recalculate Energy</v>
          </cell>
          <cell r="Y551" t="str">
            <v>Daily</v>
          </cell>
          <cell r="Z551" t="str">
            <v>Sampled</v>
          </cell>
          <cell r="AC551" t="str">
            <v>Daily</v>
          </cell>
          <cell r="AD551" t="str">
            <v>MTR Estimation (Last Good Value)</v>
          </cell>
          <cell r="AE551" t="str">
            <v>None</v>
          </cell>
          <cell r="AF551" t="str">
            <v>Monthly</v>
          </cell>
          <cell r="AG551">
            <v>0</v>
          </cell>
        </row>
        <row r="552">
          <cell r="A552">
            <v>30923301</v>
          </cell>
          <cell r="B552">
            <v>30923301</v>
          </cell>
          <cell r="C552">
            <v>30923301</v>
          </cell>
          <cell r="D552" t="str">
            <v>TERMICA SESTO SAN GIOVANNI SRL - SESTO SAN GIOVANNI</v>
          </cell>
          <cell r="E552">
            <v>15</v>
          </cell>
          <cell r="F552" t="str">
            <v>Hydro Alluminio</v>
          </cell>
          <cell r="G552" t="str">
            <v>EDISON SPA</v>
          </cell>
          <cell r="H552" t="str">
            <v>DMDU</v>
          </cell>
          <cell r="I552" t="str">
            <v>MI</v>
          </cell>
          <cell r="J552" t="str">
            <v>SNAM</v>
          </cell>
          <cell r="K552" t="str">
            <v>Manual Meter</v>
          </cell>
          <cell r="L552" t="str">
            <v>Deliveries</v>
          </cell>
          <cell r="M552" t="str">
            <v>In-house meter</v>
          </cell>
          <cell r="N552">
            <v>0.25</v>
          </cell>
          <cell r="O552">
            <v>0.25</v>
          </cell>
          <cell r="P552">
            <v>0.25</v>
          </cell>
          <cell r="Q552">
            <v>0</v>
          </cell>
          <cell r="R552">
            <v>1.01325</v>
          </cell>
          <cell r="S552">
            <v>1.01325</v>
          </cell>
          <cell r="T552">
            <v>15</v>
          </cell>
          <cell r="U552" t="str">
            <v>Gauge</v>
          </cell>
          <cell r="V552" t="str">
            <v>NX-19 GCN</v>
          </cell>
          <cell r="X552" t="str">
            <v>Recalculate Energy</v>
          </cell>
          <cell r="Y552" t="str">
            <v>Daily</v>
          </cell>
          <cell r="Z552" t="str">
            <v>Sampled</v>
          </cell>
          <cell r="AC552" t="str">
            <v>Daily</v>
          </cell>
          <cell r="AD552" t="str">
            <v>MTR Estimation (Last Good Value)</v>
          </cell>
          <cell r="AE552" t="str">
            <v>None</v>
          </cell>
          <cell r="AF552" t="str">
            <v>Monthly</v>
          </cell>
          <cell r="AG552">
            <v>0</v>
          </cell>
        </row>
        <row r="553">
          <cell r="A553">
            <v>30954801</v>
          </cell>
          <cell r="B553">
            <v>30954801</v>
          </cell>
          <cell r="C553">
            <v>30954801</v>
          </cell>
          <cell r="D553" t="str">
            <v>A. AGRATI S.P.A. - VEDUGGIO</v>
          </cell>
          <cell r="E553">
            <v>71</v>
          </cell>
          <cell r="F553" t="str">
            <v>Fenegrò</v>
          </cell>
          <cell r="G553" t="str">
            <v>EDISON SPA</v>
          </cell>
          <cell r="H553" t="str">
            <v>DMDU</v>
          </cell>
          <cell r="I553" t="str">
            <v>MI</v>
          </cell>
          <cell r="J553" t="str">
            <v>SNAM</v>
          </cell>
          <cell r="K553" t="str">
            <v>Manual Meter</v>
          </cell>
          <cell r="L553" t="str">
            <v>Deliveries</v>
          </cell>
          <cell r="M553" t="str">
            <v>In-house meter</v>
          </cell>
          <cell r="N553">
            <v>0.25</v>
          </cell>
          <cell r="O553">
            <v>0.25</v>
          </cell>
          <cell r="P553">
            <v>0.25</v>
          </cell>
          <cell r="Q553">
            <v>284</v>
          </cell>
          <cell r="R553">
            <v>0.97987000000000002</v>
          </cell>
          <cell r="S553">
            <v>1.01325</v>
          </cell>
          <cell r="T553">
            <v>15</v>
          </cell>
          <cell r="U553" t="str">
            <v>Gauge</v>
          </cell>
          <cell r="V553" t="str">
            <v>NX-19 GCN</v>
          </cell>
          <cell r="X553" t="str">
            <v>Recalculate Energy</v>
          </cell>
          <cell r="Y553" t="str">
            <v>Daily</v>
          </cell>
          <cell r="Z553" t="str">
            <v>Sampled</v>
          </cell>
          <cell r="AC553" t="str">
            <v>Daily</v>
          </cell>
          <cell r="AD553" t="str">
            <v>MTR Estimation (Last Good Value)</v>
          </cell>
          <cell r="AE553" t="str">
            <v>None</v>
          </cell>
          <cell r="AF553" t="str">
            <v>Monthly</v>
          </cell>
          <cell r="AG553">
            <v>0</v>
          </cell>
        </row>
        <row r="554">
          <cell r="A554">
            <v>30954901</v>
          </cell>
          <cell r="B554">
            <v>30954901</v>
          </cell>
          <cell r="C554">
            <v>30954901</v>
          </cell>
          <cell r="D554" t="str">
            <v>FONTANA LUIGI S.P.A. - VEDUGGIO CON COLZANO</v>
          </cell>
          <cell r="E554">
            <v>71</v>
          </cell>
          <cell r="F554" t="str">
            <v>Fenegrò</v>
          </cell>
          <cell r="G554" t="str">
            <v>EDISON SPA</v>
          </cell>
          <cell r="H554" t="str">
            <v>DMDU</v>
          </cell>
          <cell r="I554" t="str">
            <v>MI</v>
          </cell>
          <cell r="J554" t="str">
            <v>SNAM</v>
          </cell>
          <cell r="K554" t="str">
            <v>Manual Meter</v>
          </cell>
          <cell r="L554" t="str">
            <v>Deliveries</v>
          </cell>
          <cell r="M554" t="str">
            <v>In-house meter</v>
          </cell>
          <cell r="N554">
            <v>0.25</v>
          </cell>
          <cell r="O554">
            <v>0.25</v>
          </cell>
          <cell r="P554">
            <v>0.25</v>
          </cell>
          <cell r="Q554">
            <v>283</v>
          </cell>
          <cell r="R554">
            <v>0.97999000000000003</v>
          </cell>
          <cell r="S554">
            <v>1.01325</v>
          </cell>
          <cell r="T554">
            <v>15</v>
          </cell>
          <cell r="U554" t="str">
            <v>Gauge</v>
          </cell>
          <cell r="V554" t="str">
            <v>NX-19 GCN</v>
          </cell>
          <cell r="X554" t="str">
            <v>Recalculate Energy</v>
          </cell>
          <cell r="Y554" t="str">
            <v>Daily</v>
          </cell>
          <cell r="Z554" t="str">
            <v>Sampled</v>
          </cell>
          <cell r="AC554" t="str">
            <v>Daily</v>
          </cell>
          <cell r="AD554" t="str">
            <v>MTR Estimation (Last Good Value)</v>
          </cell>
          <cell r="AE554" t="str">
            <v>None</v>
          </cell>
          <cell r="AF554" t="str">
            <v>Monthly</v>
          </cell>
          <cell r="AG554">
            <v>0</v>
          </cell>
        </row>
        <row r="555">
          <cell r="A555">
            <v>30975401</v>
          </cell>
          <cell r="B555">
            <v>30975401</v>
          </cell>
          <cell r="C555">
            <v>30975401</v>
          </cell>
          <cell r="D555" t="str">
            <v>PPG INDUSTRIES ITALIA S.R.L. - MILANO</v>
          </cell>
          <cell r="E555">
            <v>18</v>
          </cell>
          <cell r="F555" t="str">
            <v>Ausimont Bollate</v>
          </cell>
          <cell r="G555" t="str">
            <v>EDISON SPA</v>
          </cell>
          <cell r="H555" t="str">
            <v>DMDU</v>
          </cell>
          <cell r="I555" t="str">
            <v>MI</v>
          </cell>
          <cell r="J555" t="str">
            <v>SNAM</v>
          </cell>
          <cell r="K555" t="str">
            <v>Manual Meter</v>
          </cell>
          <cell r="L555" t="str">
            <v>Deliveries</v>
          </cell>
          <cell r="M555" t="str">
            <v>In-house meter</v>
          </cell>
          <cell r="N555">
            <v>0.25</v>
          </cell>
          <cell r="O555">
            <v>0.25</v>
          </cell>
          <cell r="P555">
            <v>0.25</v>
          </cell>
          <cell r="Q555">
            <v>146</v>
          </cell>
          <cell r="R555">
            <v>0.99595</v>
          </cell>
          <cell r="S555">
            <v>1.01325</v>
          </cell>
          <cell r="T555">
            <v>15</v>
          </cell>
          <cell r="U555" t="str">
            <v>Gauge</v>
          </cell>
          <cell r="V555" t="str">
            <v>NX-19 GCN</v>
          </cell>
          <cell r="X555" t="str">
            <v>Recalculate Energy</v>
          </cell>
          <cell r="Y555" t="str">
            <v>Daily</v>
          </cell>
          <cell r="Z555" t="str">
            <v>Sampled</v>
          </cell>
          <cell r="AC555" t="str">
            <v>Daily</v>
          </cell>
          <cell r="AD555" t="str">
            <v>MTR Estimation (Last Good Value)</v>
          </cell>
          <cell r="AE555" t="str">
            <v>None</v>
          </cell>
          <cell r="AF555" t="str">
            <v>Monthly</v>
          </cell>
          <cell r="AG555">
            <v>0</v>
          </cell>
        </row>
        <row r="556">
          <cell r="A556">
            <v>30981301</v>
          </cell>
          <cell r="B556">
            <v>30981301</v>
          </cell>
          <cell r="C556">
            <v>30981301</v>
          </cell>
          <cell r="D556" t="str">
            <v>GRANMILANO S.P.A. - MILANO</v>
          </cell>
          <cell r="E556">
            <v>10</v>
          </cell>
          <cell r="F556" t="str">
            <v>Granmilano Milano</v>
          </cell>
          <cell r="G556" t="str">
            <v>EDISON SPA</v>
          </cell>
          <cell r="H556" t="str">
            <v>DMDU</v>
          </cell>
          <cell r="I556" t="str">
            <v>MI</v>
          </cell>
          <cell r="J556" t="str">
            <v>SNAM</v>
          </cell>
          <cell r="K556" t="str">
            <v>Manual Meter</v>
          </cell>
          <cell r="L556" t="str">
            <v>Deliveries</v>
          </cell>
          <cell r="M556" t="str">
            <v>In-house meter</v>
          </cell>
          <cell r="N556">
            <v>0.25</v>
          </cell>
          <cell r="O556">
            <v>0.25</v>
          </cell>
          <cell r="P556">
            <v>0.25</v>
          </cell>
          <cell r="Q556">
            <v>113</v>
          </cell>
          <cell r="R556">
            <v>0.99983999999999995</v>
          </cell>
          <cell r="S556">
            <v>1.01325</v>
          </cell>
          <cell r="T556">
            <v>15</v>
          </cell>
          <cell r="U556" t="str">
            <v>Gauge</v>
          </cell>
          <cell r="V556" t="str">
            <v>NX-19 GCN</v>
          </cell>
          <cell r="X556" t="str">
            <v>Recalculate Energy</v>
          </cell>
          <cell r="Y556" t="str">
            <v>Daily</v>
          </cell>
          <cell r="Z556" t="str">
            <v>Sampled</v>
          </cell>
          <cell r="AC556" t="str">
            <v>Daily</v>
          </cell>
          <cell r="AD556" t="str">
            <v>MTR Estimation (Last Good Value)</v>
          </cell>
          <cell r="AE556" t="str">
            <v>None</v>
          </cell>
          <cell r="AF556" t="str">
            <v>Monthly</v>
          </cell>
          <cell r="AG556">
            <v>0</v>
          </cell>
        </row>
        <row r="557">
          <cell r="A557">
            <v>30989701</v>
          </cell>
          <cell r="B557">
            <v>30989701</v>
          </cell>
          <cell r="C557">
            <v>30989701</v>
          </cell>
          <cell r="D557" t="str">
            <v>BLUMET SPA - XILOPAN (CIGONGOLA)</v>
          </cell>
          <cell r="E557">
            <v>5</v>
          </cell>
          <cell r="F557" t="str">
            <v>XILOPAN</v>
          </cell>
          <cell r="G557" t="str">
            <v>EDISON SPA</v>
          </cell>
          <cell r="H557" t="str">
            <v>DMDU</v>
          </cell>
          <cell r="I557" t="str">
            <v>PV</v>
          </cell>
          <cell r="J557" t="str">
            <v>SNAM</v>
          </cell>
          <cell r="K557" t="str">
            <v>Manual Meter</v>
          </cell>
          <cell r="L557" t="str">
            <v>Deliveries</v>
          </cell>
          <cell r="M557" t="str">
            <v>In-house meter</v>
          </cell>
          <cell r="N557">
            <v>0.25</v>
          </cell>
          <cell r="O557">
            <v>0.25</v>
          </cell>
          <cell r="P557">
            <v>0.25</v>
          </cell>
          <cell r="Q557">
            <v>0</v>
          </cell>
          <cell r="R557">
            <v>1.01325</v>
          </cell>
          <cell r="S557">
            <v>1.01325</v>
          </cell>
          <cell r="T557">
            <v>15</v>
          </cell>
          <cell r="U557" t="str">
            <v>Gauge</v>
          </cell>
          <cell r="V557" t="str">
            <v>NX-19 GCN</v>
          </cell>
          <cell r="X557" t="str">
            <v>Recalculate Energy</v>
          </cell>
          <cell r="Y557" t="str">
            <v>Daily</v>
          </cell>
          <cell r="Z557" t="str">
            <v>Sampled</v>
          </cell>
          <cell r="AC557" t="str">
            <v>Daily</v>
          </cell>
          <cell r="AD557" t="str">
            <v>MTR Estimation (Last Good Value)</v>
          </cell>
          <cell r="AE557" t="str">
            <v>None</v>
          </cell>
          <cell r="AF557" t="str">
            <v>Monthly</v>
          </cell>
          <cell r="AG557">
            <v>0</v>
          </cell>
        </row>
        <row r="558">
          <cell r="A558">
            <v>30993201</v>
          </cell>
          <cell r="B558">
            <v>30993201</v>
          </cell>
          <cell r="C558">
            <v>30993201</v>
          </cell>
          <cell r="D558" t="str">
            <v>LAFARGE ROOFING - DIV. COTTO COPERTURE - CASTELLETTO</v>
          </cell>
          <cell r="E558">
            <v>5</v>
          </cell>
          <cell r="F558" t="str">
            <v>XILOPAN</v>
          </cell>
          <cell r="G558" t="str">
            <v>EDISON SPA</v>
          </cell>
          <cell r="H558" t="str">
            <v>DMDU</v>
          </cell>
          <cell r="I558" t="str">
            <v>PV</v>
          </cell>
          <cell r="J558" t="str">
            <v>SNAM</v>
          </cell>
          <cell r="K558" t="str">
            <v>Manual Meter</v>
          </cell>
          <cell r="L558" t="str">
            <v>Deliveries</v>
          </cell>
          <cell r="M558" t="str">
            <v>In-house meter</v>
          </cell>
          <cell r="N558">
            <v>0.25</v>
          </cell>
          <cell r="O558">
            <v>0.25</v>
          </cell>
          <cell r="P558">
            <v>0.25</v>
          </cell>
          <cell r="Q558">
            <v>0</v>
          </cell>
          <cell r="R558">
            <v>1.01325</v>
          </cell>
          <cell r="S558">
            <v>1.01325</v>
          </cell>
          <cell r="T558">
            <v>15</v>
          </cell>
          <cell r="U558" t="str">
            <v>Gauge</v>
          </cell>
          <cell r="V558" t="str">
            <v>NX-19 GCN</v>
          </cell>
          <cell r="X558" t="str">
            <v>Recalculate Energy</v>
          </cell>
          <cell r="Y558" t="str">
            <v>Daily</v>
          </cell>
          <cell r="Z558" t="str">
            <v>Sampled</v>
          </cell>
          <cell r="AC558" t="str">
            <v>Daily</v>
          </cell>
          <cell r="AD558" t="str">
            <v>MTR Estimation (Last Good Value)</v>
          </cell>
          <cell r="AE558" t="str">
            <v>None</v>
          </cell>
          <cell r="AF558" t="str">
            <v>Monthly</v>
          </cell>
          <cell r="AG558">
            <v>0</v>
          </cell>
        </row>
        <row r="559">
          <cell r="A559">
            <v>30996801</v>
          </cell>
          <cell r="B559">
            <v>30996801</v>
          </cell>
          <cell r="C559">
            <v>30996801</v>
          </cell>
          <cell r="D559" t="str">
            <v>EGIDIO GALBANI - CORTEOLONA</v>
          </cell>
          <cell r="G559" t="str">
            <v>EDISON SPA</v>
          </cell>
          <cell r="H559" t="str">
            <v>DMDU</v>
          </cell>
          <cell r="J559" t="str">
            <v>SNAM</v>
          </cell>
          <cell r="K559" t="str">
            <v>Manual Meter</v>
          </cell>
          <cell r="L559" t="str">
            <v>Deliveries</v>
          </cell>
          <cell r="M559" t="str">
            <v>In-house meter</v>
          </cell>
          <cell r="N559">
            <v>0.25</v>
          </cell>
          <cell r="O559">
            <v>0.25</v>
          </cell>
          <cell r="P559">
            <v>0.25</v>
          </cell>
          <cell r="Q559">
            <v>72</v>
          </cell>
          <cell r="R559">
            <v>1.00468</v>
          </cell>
          <cell r="S559">
            <v>1.01325</v>
          </cell>
          <cell r="T559">
            <v>15</v>
          </cell>
          <cell r="U559" t="str">
            <v>Gauge</v>
          </cell>
          <cell r="V559" t="str">
            <v>NX-19 GCN</v>
          </cell>
          <cell r="X559" t="str">
            <v>Recalculate Energy</v>
          </cell>
          <cell r="Y559" t="str">
            <v>Daily</v>
          </cell>
          <cell r="Z559" t="str">
            <v>Sampled</v>
          </cell>
          <cell r="AC559" t="str">
            <v>Daily</v>
          </cell>
          <cell r="AD559" t="str">
            <v>MTR Estimation (Last Good Value)</v>
          </cell>
          <cell r="AE559" t="str">
            <v>None</v>
          </cell>
          <cell r="AF559" t="str">
            <v>Monthly</v>
          </cell>
          <cell r="AG559">
            <v>0</v>
          </cell>
        </row>
        <row r="560">
          <cell r="A560">
            <v>30999801</v>
          </cell>
          <cell r="B560">
            <v>30999801</v>
          </cell>
          <cell r="C560">
            <v>30999801</v>
          </cell>
          <cell r="D560" t="str">
            <v>EGIDIO GALBANI - GIUSSAGO</v>
          </cell>
          <cell r="G560" t="str">
            <v>EDISON SPA</v>
          </cell>
          <cell r="H560" t="str">
            <v>DMDU</v>
          </cell>
          <cell r="J560" t="str">
            <v>SNAM</v>
          </cell>
          <cell r="K560" t="str">
            <v>Manual Meter</v>
          </cell>
          <cell r="L560" t="str">
            <v>Deliveries</v>
          </cell>
          <cell r="M560" t="str">
            <v>In-house meter</v>
          </cell>
          <cell r="N560">
            <v>0.25</v>
          </cell>
          <cell r="O560">
            <v>0.25</v>
          </cell>
          <cell r="P560">
            <v>0.25</v>
          </cell>
          <cell r="Q560">
            <v>87</v>
          </cell>
          <cell r="R560">
            <v>1.00291</v>
          </cell>
          <cell r="S560">
            <v>1.01325</v>
          </cell>
          <cell r="T560">
            <v>15</v>
          </cell>
          <cell r="U560" t="str">
            <v>Gauge</v>
          </cell>
          <cell r="V560" t="str">
            <v>NX-19 GCN</v>
          </cell>
          <cell r="X560" t="str">
            <v>Recalculate Energy</v>
          </cell>
          <cell r="Y560" t="str">
            <v>Daily</v>
          </cell>
          <cell r="Z560" t="str">
            <v>Sampled</v>
          </cell>
          <cell r="AC560" t="str">
            <v>Daily</v>
          </cell>
          <cell r="AD560" t="str">
            <v>MTR Estimation (Last Good Value)</v>
          </cell>
          <cell r="AE560" t="str">
            <v>None</v>
          </cell>
          <cell r="AF560" t="str">
            <v>Monthly</v>
          </cell>
          <cell r="AG560">
            <v>0</v>
          </cell>
        </row>
        <row r="561">
          <cell r="A561">
            <v>31111001</v>
          </cell>
          <cell r="B561">
            <v>31111001</v>
          </cell>
          <cell r="C561">
            <v>31111001</v>
          </cell>
          <cell r="D561" t="str">
            <v>ISELFA SPA - SOLBIATE ARNO</v>
          </cell>
          <cell r="E561">
            <v>19</v>
          </cell>
          <cell r="F561" t="str">
            <v>FORONI S.P.A.</v>
          </cell>
          <cell r="G561" t="str">
            <v>EDISON SPA</v>
          </cell>
          <cell r="H561" t="str">
            <v>DMDU</v>
          </cell>
          <cell r="I561" t="str">
            <v>VA</v>
          </cell>
          <cell r="J561" t="str">
            <v>SNAM</v>
          </cell>
          <cell r="K561" t="str">
            <v>Manual Meter</v>
          </cell>
          <cell r="L561" t="str">
            <v>Deliveries</v>
          </cell>
          <cell r="M561" t="str">
            <v>In-house meter</v>
          </cell>
          <cell r="N561">
            <v>0.25</v>
          </cell>
          <cell r="O561">
            <v>0.25</v>
          </cell>
          <cell r="P561">
            <v>0.25</v>
          </cell>
          <cell r="Q561">
            <v>342</v>
          </cell>
          <cell r="R561">
            <v>0.97319</v>
          </cell>
          <cell r="S561">
            <v>1.01325</v>
          </cell>
          <cell r="T561">
            <v>15</v>
          </cell>
          <cell r="U561" t="str">
            <v>Gauge</v>
          </cell>
          <cell r="V561" t="str">
            <v>NX-19 GCN</v>
          </cell>
          <cell r="X561" t="str">
            <v>Recalculate Energy</v>
          </cell>
          <cell r="Y561" t="str">
            <v>Daily</v>
          </cell>
          <cell r="Z561" t="str">
            <v>Sampled</v>
          </cell>
          <cell r="AC561" t="str">
            <v>Daily</v>
          </cell>
          <cell r="AD561" t="str">
            <v>MTR Estimation (Last Good Value)</v>
          </cell>
          <cell r="AE561" t="str">
            <v>None</v>
          </cell>
          <cell r="AF561" t="str">
            <v>Monthly</v>
          </cell>
          <cell r="AG561">
            <v>0</v>
          </cell>
        </row>
        <row r="562">
          <cell r="A562">
            <v>31160301</v>
          </cell>
          <cell r="B562">
            <v>31160301</v>
          </cell>
          <cell r="C562">
            <v>31160301</v>
          </cell>
          <cell r="D562" t="str">
            <v>AMERICAN STANDARD ITALIA S.R.L - TRICHIANA</v>
          </cell>
          <cell r="E562">
            <v>90</v>
          </cell>
          <cell r="F562" t="str">
            <v>x SNAM COLLALTO IN STOCCAGGIO - SAN POLO (Nodo)</v>
          </cell>
          <cell r="G562" t="str">
            <v>EDISON SPA</v>
          </cell>
          <cell r="H562" t="str">
            <v>DMDU</v>
          </cell>
          <cell r="I562" t="str">
            <v>BL</v>
          </cell>
          <cell r="J562" t="str">
            <v>SNAM</v>
          </cell>
          <cell r="K562" t="str">
            <v>Manual Meter</v>
          </cell>
          <cell r="L562" t="str">
            <v>Deliveries</v>
          </cell>
          <cell r="M562" t="str">
            <v>In-house meter</v>
          </cell>
          <cell r="N562">
            <v>0.25</v>
          </cell>
          <cell r="O562">
            <v>0.25</v>
          </cell>
          <cell r="P562">
            <v>0.25</v>
          </cell>
          <cell r="Q562">
            <v>341</v>
          </cell>
          <cell r="R562">
            <v>0.97331000000000001</v>
          </cell>
          <cell r="S562">
            <v>1.01325</v>
          </cell>
          <cell r="T562">
            <v>15</v>
          </cell>
          <cell r="U562" t="str">
            <v>Gauge</v>
          </cell>
          <cell r="V562" t="str">
            <v>NX-19 GCN</v>
          </cell>
          <cell r="X562" t="str">
            <v>Recalculate Energy</v>
          </cell>
          <cell r="Y562" t="str">
            <v>Daily</v>
          </cell>
          <cell r="Z562" t="str">
            <v>Sampled</v>
          </cell>
          <cell r="AC562" t="str">
            <v>Daily</v>
          </cell>
          <cell r="AD562" t="str">
            <v>MTR Estimation (Last Good Value)</v>
          </cell>
          <cell r="AE562" t="str">
            <v>None</v>
          </cell>
          <cell r="AF562" t="str">
            <v>Monthly</v>
          </cell>
          <cell r="AG562">
            <v>0</v>
          </cell>
        </row>
        <row r="563">
          <cell r="A563">
            <v>31228101</v>
          </cell>
          <cell r="B563">
            <v>31228101</v>
          </cell>
          <cell r="C563">
            <v>31228101</v>
          </cell>
          <cell r="D563" t="str">
            <v>COTTOVENETO S.R.L. - CARBONERA</v>
          </cell>
          <cell r="E563">
            <v>29</v>
          </cell>
          <cell r="F563" t="str">
            <v>Marghera</v>
          </cell>
          <cell r="G563" t="str">
            <v>EDISON SPA</v>
          </cell>
          <cell r="H563" t="str">
            <v>DMDU</v>
          </cell>
          <cell r="J563" t="str">
            <v>SNAM</v>
          </cell>
          <cell r="K563" t="str">
            <v>Manual Meter</v>
          </cell>
          <cell r="L563" t="str">
            <v>Deliveries</v>
          </cell>
          <cell r="M563" t="str">
            <v>In-house meter</v>
          </cell>
          <cell r="N563">
            <v>0.25</v>
          </cell>
          <cell r="O563">
            <v>0.25</v>
          </cell>
          <cell r="P563">
            <v>0.25</v>
          </cell>
          <cell r="Q563">
            <v>15</v>
          </cell>
          <cell r="R563">
            <v>1.01146</v>
          </cell>
          <cell r="S563">
            <v>1.01325</v>
          </cell>
          <cell r="T563">
            <v>15</v>
          </cell>
          <cell r="U563" t="str">
            <v>Gauge</v>
          </cell>
          <cell r="V563" t="str">
            <v>NX-19 GCN</v>
          </cell>
          <cell r="X563" t="str">
            <v>Recalculate Energy</v>
          </cell>
          <cell r="Y563" t="str">
            <v>Daily</v>
          </cell>
          <cell r="Z563" t="str">
            <v>Sampled</v>
          </cell>
          <cell r="AC563" t="str">
            <v>Daily</v>
          </cell>
          <cell r="AD563" t="str">
            <v>MTR Estimation (Last Good Value)</v>
          </cell>
          <cell r="AE563" t="str">
            <v>None</v>
          </cell>
          <cell r="AF563" t="str">
            <v>Monthly</v>
          </cell>
          <cell r="AG563">
            <v>0</v>
          </cell>
        </row>
        <row r="564">
          <cell r="A564">
            <v>31228201</v>
          </cell>
          <cell r="B564">
            <v>31228201</v>
          </cell>
          <cell r="C564">
            <v>31228201</v>
          </cell>
          <cell r="D564" t="str">
            <v>COTTOVENETO S.R.L. - CARBONERA</v>
          </cell>
          <cell r="E564">
            <v>29</v>
          </cell>
          <cell r="F564" t="str">
            <v>Marghera</v>
          </cell>
          <cell r="G564" t="str">
            <v>EDISON SPA</v>
          </cell>
          <cell r="H564" t="str">
            <v>DMDU</v>
          </cell>
          <cell r="J564" t="str">
            <v>SNAM</v>
          </cell>
          <cell r="K564" t="str">
            <v>Manual Meter</v>
          </cell>
          <cell r="L564" t="str">
            <v>Deliveries</v>
          </cell>
          <cell r="M564" t="str">
            <v>In-house meter</v>
          </cell>
          <cell r="N564">
            <v>0.25</v>
          </cell>
          <cell r="O564">
            <v>0.25</v>
          </cell>
          <cell r="P564">
            <v>0.25</v>
          </cell>
          <cell r="Q564">
            <v>17</v>
          </cell>
          <cell r="R564">
            <v>1.01122</v>
          </cell>
          <cell r="S564">
            <v>1.01325</v>
          </cell>
          <cell r="T564">
            <v>15</v>
          </cell>
          <cell r="U564" t="str">
            <v>Gauge</v>
          </cell>
          <cell r="V564" t="str">
            <v>NX-19 GCN</v>
          </cell>
          <cell r="X564" t="str">
            <v>Recalculate Energy</v>
          </cell>
          <cell r="Y564" t="str">
            <v>Daily</v>
          </cell>
          <cell r="Z564" t="str">
            <v>Sampled</v>
          </cell>
          <cell r="AC564" t="str">
            <v>Daily</v>
          </cell>
          <cell r="AD564" t="str">
            <v>MTR Estimation (Last Good Value)</v>
          </cell>
          <cell r="AE564" t="str">
            <v>None</v>
          </cell>
          <cell r="AF564" t="str">
            <v>Monthly</v>
          </cell>
          <cell r="AG564">
            <v>0</v>
          </cell>
        </row>
        <row r="565">
          <cell r="A565">
            <v>31230501</v>
          </cell>
          <cell r="B565">
            <v>31230501</v>
          </cell>
          <cell r="C565">
            <v>31230501</v>
          </cell>
          <cell r="D565" t="str">
            <v>FORNACE DI DOSSON SPA - CASIER</v>
          </cell>
          <cell r="E565">
            <v>27</v>
          </cell>
          <cell r="F565" t="str">
            <v>Eridania Cereol P.To Marghera</v>
          </cell>
          <cell r="G565" t="str">
            <v>EDISON SPA</v>
          </cell>
          <cell r="H565" t="str">
            <v>DMDU</v>
          </cell>
          <cell r="J565" t="str">
            <v>SNAM</v>
          </cell>
          <cell r="K565" t="str">
            <v>Manual Meter</v>
          </cell>
          <cell r="L565" t="str">
            <v>Deliveries</v>
          </cell>
          <cell r="M565" t="str">
            <v>In-house meter</v>
          </cell>
          <cell r="N565">
            <v>0.25</v>
          </cell>
          <cell r="O565">
            <v>0.25</v>
          </cell>
          <cell r="P565">
            <v>0.25</v>
          </cell>
          <cell r="Q565">
            <v>8</v>
          </cell>
          <cell r="R565">
            <v>1.0122899999999999</v>
          </cell>
          <cell r="S565">
            <v>1.01325</v>
          </cell>
          <cell r="T565">
            <v>15</v>
          </cell>
          <cell r="U565" t="str">
            <v>Gauge</v>
          </cell>
          <cell r="V565" t="str">
            <v>NX-19 GCN</v>
          </cell>
          <cell r="X565" t="str">
            <v>Recalculate Energy</v>
          </cell>
          <cell r="Y565" t="str">
            <v>Daily</v>
          </cell>
          <cell r="Z565" t="str">
            <v>Sampled</v>
          </cell>
          <cell r="AC565" t="str">
            <v>Daily</v>
          </cell>
          <cell r="AD565" t="str">
            <v>MTR Estimation (Last Good Value)</v>
          </cell>
          <cell r="AE565" t="str">
            <v>None</v>
          </cell>
          <cell r="AF565" t="str">
            <v>Monthly</v>
          </cell>
          <cell r="AG565">
            <v>0</v>
          </cell>
        </row>
        <row r="566">
          <cell r="A566">
            <v>31230601</v>
          </cell>
          <cell r="B566">
            <v>31230601</v>
          </cell>
          <cell r="C566">
            <v>31230601</v>
          </cell>
          <cell r="D566" t="str">
            <v>TEGOLAIA S.R.L. - CASIER</v>
          </cell>
          <cell r="E566">
            <v>27</v>
          </cell>
          <cell r="F566" t="str">
            <v>Eridania Cereol P.To Marghera</v>
          </cell>
          <cell r="G566" t="str">
            <v>EDISON SPA</v>
          </cell>
          <cell r="H566" t="str">
            <v>DMDU</v>
          </cell>
          <cell r="J566" t="str">
            <v>SNAM</v>
          </cell>
          <cell r="K566" t="str">
            <v>Manual Meter</v>
          </cell>
          <cell r="L566" t="str">
            <v>Deliveries</v>
          </cell>
          <cell r="M566" t="str">
            <v>In-house meter</v>
          </cell>
          <cell r="N566">
            <v>0.25</v>
          </cell>
          <cell r="O566">
            <v>0.25</v>
          </cell>
          <cell r="P566">
            <v>0.25</v>
          </cell>
          <cell r="Q566">
            <v>10</v>
          </cell>
          <cell r="R566">
            <v>1.01206</v>
          </cell>
          <cell r="S566">
            <v>1.01325</v>
          </cell>
          <cell r="T566">
            <v>15</v>
          </cell>
          <cell r="U566" t="str">
            <v>Gauge</v>
          </cell>
          <cell r="V566" t="str">
            <v>NX-19 GCN</v>
          </cell>
          <cell r="X566" t="str">
            <v>Recalculate Energy</v>
          </cell>
          <cell r="Y566" t="str">
            <v>Daily</v>
          </cell>
          <cell r="Z566" t="str">
            <v>Sampled</v>
          </cell>
          <cell r="AC566" t="str">
            <v>Daily</v>
          </cell>
          <cell r="AD566" t="str">
            <v>MTR Estimation (Last Good Value)</v>
          </cell>
          <cell r="AE566" t="str">
            <v>None</v>
          </cell>
          <cell r="AF566" t="str">
            <v>Monthly</v>
          </cell>
          <cell r="AG566">
            <v>0</v>
          </cell>
        </row>
        <row r="567">
          <cell r="A567">
            <v>31232401</v>
          </cell>
          <cell r="B567">
            <v>31232401</v>
          </cell>
          <cell r="C567">
            <v>31232401</v>
          </cell>
          <cell r="D567" t="str">
            <v>ESTGAS S.P.A. - FABER (CASTELFRANCO VENETO)</v>
          </cell>
          <cell r="E567">
            <v>27</v>
          </cell>
          <cell r="F567" t="str">
            <v>Eridania Cereol P.To Marghera</v>
          </cell>
          <cell r="G567" t="str">
            <v>EDISON SPA</v>
          </cell>
          <cell r="H567" t="str">
            <v>DMDU</v>
          </cell>
          <cell r="J567" t="str">
            <v>SNAM</v>
          </cell>
          <cell r="K567" t="str">
            <v>Manual Meter</v>
          </cell>
          <cell r="L567" t="str">
            <v>Deliveries</v>
          </cell>
          <cell r="M567" t="str">
            <v>In-house meter</v>
          </cell>
          <cell r="N567">
            <v>0.25</v>
          </cell>
          <cell r="O567">
            <v>0.25</v>
          </cell>
          <cell r="P567">
            <v>0.25</v>
          </cell>
          <cell r="Q567">
            <v>0</v>
          </cell>
          <cell r="R567">
            <v>1.01325</v>
          </cell>
          <cell r="S567">
            <v>1.01325</v>
          </cell>
          <cell r="T567">
            <v>15</v>
          </cell>
          <cell r="U567" t="str">
            <v>Gauge</v>
          </cell>
          <cell r="V567" t="str">
            <v>NX-19 GCN</v>
          </cell>
          <cell r="X567" t="str">
            <v>Recalculate Energy</v>
          </cell>
          <cell r="Y567" t="str">
            <v>Daily</v>
          </cell>
          <cell r="Z567" t="str">
            <v>Sampled</v>
          </cell>
          <cell r="AC567" t="str">
            <v>Daily</v>
          </cell>
          <cell r="AD567" t="str">
            <v>MTR Estimation (Last Good Value)</v>
          </cell>
          <cell r="AE567" t="str">
            <v>None</v>
          </cell>
          <cell r="AF567" t="str">
            <v>Monthly</v>
          </cell>
          <cell r="AG567">
            <v>0</v>
          </cell>
        </row>
        <row r="568">
          <cell r="A568">
            <v>31251801</v>
          </cell>
          <cell r="B568">
            <v>31251801</v>
          </cell>
          <cell r="C568">
            <v>31251801</v>
          </cell>
          <cell r="D568" t="str">
            <v>VETRERIE VENETE S.P.A. - ORMELLE</v>
          </cell>
          <cell r="E568">
            <v>90</v>
          </cell>
          <cell r="F568" t="str">
            <v>x SNAM COLLALTO IN STOCCAGGIO - SAN POLO (Nodo)</v>
          </cell>
          <cell r="G568" t="str">
            <v>EDISON SPA</v>
          </cell>
          <cell r="H568" t="str">
            <v>DMDU</v>
          </cell>
          <cell r="J568" t="str">
            <v>SNAM</v>
          </cell>
          <cell r="K568" t="str">
            <v>Manual Meter</v>
          </cell>
          <cell r="L568" t="str">
            <v>Deliveries</v>
          </cell>
          <cell r="M568" t="str">
            <v>In-house meter</v>
          </cell>
          <cell r="N568">
            <v>0.25</v>
          </cell>
          <cell r="O568">
            <v>0.25</v>
          </cell>
          <cell r="P568">
            <v>0.25</v>
          </cell>
          <cell r="Q568">
            <v>19</v>
          </cell>
          <cell r="R568">
            <v>1.01098</v>
          </cell>
          <cell r="S568">
            <v>1.01325</v>
          </cell>
          <cell r="T568">
            <v>15</v>
          </cell>
          <cell r="U568" t="str">
            <v>Gauge</v>
          </cell>
          <cell r="V568" t="str">
            <v>NX-19 GCN</v>
          </cell>
          <cell r="X568" t="str">
            <v>Recalculate Energy</v>
          </cell>
          <cell r="Y568" t="str">
            <v>Daily</v>
          </cell>
          <cell r="Z568" t="str">
            <v>Sampled</v>
          </cell>
          <cell r="AC568" t="str">
            <v>Daily</v>
          </cell>
          <cell r="AD568" t="str">
            <v>MTR Estimation (Last Good Value)</v>
          </cell>
          <cell r="AE568" t="str">
            <v>None</v>
          </cell>
          <cell r="AF568" t="str">
            <v>Monthly</v>
          </cell>
          <cell r="AG568">
            <v>0</v>
          </cell>
        </row>
        <row r="569">
          <cell r="A569">
            <v>31252101</v>
          </cell>
          <cell r="B569">
            <v>31252101</v>
          </cell>
          <cell r="C569">
            <v>31252101</v>
          </cell>
          <cell r="D569" t="str">
            <v>DORIA S.P.A. - ORSAGO</v>
          </cell>
          <cell r="E569">
            <v>29</v>
          </cell>
          <cell r="F569" t="str">
            <v>Marghera</v>
          </cell>
          <cell r="G569" t="str">
            <v>EDISON SPA</v>
          </cell>
          <cell r="H569" t="str">
            <v>DMDU</v>
          </cell>
          <cell r="J569" t="str">
            <v>SNAM</v>
          </cell>
          <cell r="K569" t="str">
            <v>Manual Meter</v>
          </cell>
          <cell r="L569" t="str">
            <v>Deliveries</v>
          </cell>
          <cell r="M569" t="str">
            <v>In-house meter</v>
          </cell>
          <cell r="N569">
            <v>0.25</v>
          </cell>
          <cell r="O569">
            <v>0.25</v>
          </cell>
          <cell r="P569">
            <v>0.25</v>
          </cell>
          <cell r="Q569">
            <v>46</v>
          </cell>
          <cell r="R569">
            <v>1.0077700000000001</v>
          </cell>
          <cell r="S569">
            <v>1.01325</v>
          </cell>
          <cell r="T569">
            <v>15</v>
          </cell>
          <cell r="U569" t="str">
            <v>Gauge</v>
          </cell>
          <cell r="V569" t="str">
            <v>NX-19 GCN</v>
          </cell>
          <cell r="X569" t="str">
            <v>Recalculate Energy</v>
          </cell>
          <cell r="Y569" t="str">
            <v>Daily</v>
          </cell>
          <cell r="Z569" t="str">
            <v>Sampled</v>
          </cell>
          <cell r="AC569" t="str">
            <v>Daily</v>
          </cell>
          <cell r="AD569" t="str">
            <v>MTR Estimation (Last Good Value)</v>
          </cell>
          <cell r="AE569" t="str">
            <v>None</v>
          </cell>
          <cell r="AF569" t="str">
            <v>Monthly</v>
          </cell>
          <cell r="AG569">
            <v>0</v>
          </cell>
        </row>
        <row r="570">
          <cell r="A570">
            <v>31264901</v>
          </cell>
          <cell r="B570">
            <v>31264901</v>
          </cell>
          <cell r="C570">
            <v>31264901</v>
          </cell>
          <cell r="D570" t="str">
            <v>FORNACI DEL SILE S.P.A. - RONCADE</v>
          </cell>
          <cell r="E570">
            <v>27</v>
          </cell>
          <cell r="F570" t="str">
            <v>Eridania Cereol P.To Marghera</v>
          </cell>
          <cell r="G570" t="str">
            <v>EDISON SPA</v>
          </cell>
          <cell r="H570" t="str">
            <v>DMDU</v>
          </cell>
          <cell r="J570" t="str">
            <v>SNAM</v>
          </cell>
          <cell r="K570" t="str">
            <v>Manual Meter</v>
          </cell>
          <cell r="L570" t="str">
            <v>Deliveries</v>
          </cell>
          <cell r="M570" t="str">
            <v>In-house meter</v>
          </cell>
          <cell r="N570">
            <v>0.25</v>
          </cell>
          <cell r="O570">
            <v>0.25</v>
          </cell>
          <cell r="P570">
            <v>0.25</v>
          </cell>
          <cell r="Q570">
            <v>0</v>
          </cell>
          <cell r="R570">
            <v>1.01325</v>
          </cell>
          <cell r="S570">
            <v>1.01325</v>
          </cell>
          <cell r="T570">
            <v>15</v>
          </cell>
          <cell r="U570" t="str">
            <v>Gauge</v>
          </cell>
          <cell r="V570" t="str">
            <v>NX-19 GCN</v>
          </cell>
          <cell r="X570" t="str">
            <v>Recalculate Energy</v>
          </cell>
          <cell r="Y570" t="str">
            <v>Daily</v>
          </cell>
          <cell r="Z570" t="str">
            <v>Sampled</v>
          </cell>
          <cell r="AC570" t="str">
            <v>Daily</v>
          </cell>
          <cell r="AD570" t="str">
            <v>MTR Estimation (Last Good Value)</v>
          </cell>
          <cell r="AE570" t="str">
            <v>None</v>
          </cell>
          <cell r="AF570" t="str">
            <v>Monthly</v>
          </cell>
          <cell r="AG570">
            <v>0</v>
          </cell>
        </row>
        <row r="571">
          <cell r="A571">
            <v>31283901</v>
          </cell>
          <cell r="B571">
            <v>31283901</v>
          </cell>
          <cell r="C571">
            <v>31283901</v>
          </cell>
          <cell r="D571" t="str">
            <v>TOGNANA INDUSTRIE E FORNACI S.P.A. - TREVISO</v>
          </cell>
          <cell r="E571">
            <v>27</v>
          </cell>
          <cell r="F571" t="str">
            <v>Eridania Cereol P.To Marghera</v>
          </cell>
          <cell r="G571" t="str">
            <v>EDISON SPA</v>
          </cell>
          <cell r="H571" t="str">
            <v>DMDU</v>
          </cell>
          <cell r="J571" t="str">
            <v>SNAM</v>
          </cell>
          <cell r="K571" t="str">
            <v>Manual Meter</v>
          </cell>
          <cell r="L571" t="str">
            <v>Deliveries</v>
          </cell>
          <cell r="M571" t="str">
            <v>In-house meter</v>
          </cell>
          <cell r="N571">
            <v>0.25</v>
          </cell>
          <cell r="O571">
            <v>0.25</v>
          </cell>
          <cell r="P571">
            <v>0.25</v>
          </cell>
          <cell r="Q571">
            <v>5</v>
          </cell>
          <cell r="R571">
            <v>1.0126500000000001</v>
          </cell>
          <cell r="S571">
            <v>1.01325</v>
          </cell>
          <cell r="T571">
            <v>15</v>
          </cell>
          <cell r="U571" t="str">
            <v>Gauge</v>
          </cell>
          <cell r="V571" t="str">
            <v>NX-19 GCN</v>
          </cell>
          <cell r="X571" t="str">
            <v>Recalculate Energy</v>
          </cell>
          <cell r="Y571" t="str">
            <v>Daily</v>
          </cell>
          <cell r="Z571" t="str">
            <v>Sampled</v>
          </cell>
          <cell r="AC571" t="str">
            <v>Daily</v>
          </cell>
          <cell r="AD571" t="str">
            <v>MTR Estimation (Last Good Value)</v>
          </cell>
          <cell r="AE571" t="str">
            <v>None</v>
          </cell>
          <cell r="AF571" t="str">
            <v>Monthly</v>
          </cell>
          <cell r="AG571">
            <v>0</v>
          </cell>
        </row>
        <row r="572">
          <cell r="A572">
            <v>31314301</v>
          </cell>
          <cell r="B572">
            <v>31314301</v>
          </cell>
          <cell r="C572">
            <v>31314300</v>
          </cell>
          <cell r="D572" t="str">
            <v>CEREOL ITALIA S.P.A. - VENEZIA</v>
          </cell>
          <cell r="E572">
            <v>27</v>
          </cell>
          <cell r="F572" t="str">
            <v>Eridania Cereol P.To Marghera</v>
          </cell>
          <cell r="G572" t="str">
            <v>EDISON SPA</v>
          </cell>
          <cell r="H572" t="str">
            <v>DMDU</v>
          </cell>
          <cell r="I572" t="str">
            <v>VE</v>
          </cell>
          <cell r="J572" t="str">
            <v>SNAM</v>
          </cell>
          <cell r="K572" t="str">
            <v>Manual Meter</v>
          </cell>
          <cell r="L572" t="str">
            <v>Deliveries</v>
          </cell>
          <cell r="M572" t="str">
            <v>In-house meter</v>
          </cell>
          <cell r="N572">
            <v>0.25</v>
          </cell>
          <cell r="O572">
            <v>0.25</v>
          </cell>
          <cell r="P572">
            <v>0.25</v>
          </cell>
          <cell r="Q572">
            <v>0</v>
          </cell>
          <cell r="R572">
            <v>1.01325</v>
          </cell>
          <cell r="S572">
            <v>1.01325</v>
          </cell>
          <cell r="T572">
            <v>15</v>
          </cell>
          <cell r="U572" t="str">
            <v>Gauge</v>
          </cell>
          <cell r="V572" t="str">
            <v>NX-19 GCN</v>
          </cell>
          <cell r="X572" t="str">
            <v>Recalculate Energy</v>
          </cell>
          <cell r="Y572" t="str">
            <v>Daily</v>
          </cell>
          <cell r="Z572" t="str">
            <v>Sampled</v>
          </cell>
          <cell r="AC572" t="str">
            <v>Daily</v>
          </cell>
          <cell r="AD572" t="str">
            <v>MTR Estimation (Last Good Value)</v>
          </cell>
          <cell r="AE572" t="str">
            <v>None</v>
          </cell>
          <cell r="AF572" t="str">
            <v>Monthly</v>
          </cell>
          <cell r="AG572">
            <v>0</v>
          </cell>
        </row>
        <row r="573">
          <cell r="A573">
            <v>31314302</v>
          </cell>
          <cell r="B573">
            <v>31314302</v>
          </cell>
          <cell r="C573">
            <v>31314300</v>
          </cell>
          <cell r="D573" t="str">
            <v>CEREOL ITALIA S.P.A. - VENEZIA</v>
          </cell>
          <cell r="E573">
            <v>27</v>
          </cell>
          <cell r="F573" t="str">
            <v>Eridania Cereol P.To Marghera</v>
          </cell>
          <cell r="G573" t="str">
            <v>EDISON SPA</v>
          </cell>
          <cell r="H573" t="str">
            <v>DMDU</v>
          </cell>
          <cell r="I573" t="str">
            <v>VE</v>
          </cell>
          <cell r="J573" t="str">
            <v>SNAM</v>
          </cell>
          <cell r="K573" t="str">
            <v>Manual Meter</v>
          </cell>
          <cell r="L573" t="str">
            <v>Deliveries</v>
          </cell>
          <cell r="M573" t="str">
            <v>In-house meter</v>
          </cell>
          <cell r="N573">
            <v>0.25</v>
          </cell>
          <cell r="O573">
            <v>0.25</v>
          </cell>
          <cell r="P573">
            <v>0.25</v>
          </cell>
          <cell r="Q573">
            <v>1</v>
          </cell>
          <cell r="R573">
            <v>1.01325</v>
          </cell>
          <cell r="S573">
            <v>1.01325</v>
          </cell>
          <cell r="T573">
            <v>15</v>
          </cell>
          <cell r="U573" t="str">
            <v>Gauge</v>
          </cell>
          <cell r="V573" t="str">
            <v>NX-19 GCN</v>
          </cell>
          <cell r="X573" t="str">
            <v>None</v>
          </cell>
          <cell r="Y573" t="str">
            <v>Daily</v>
          </cell>
          <cell r="Z573" t="str">
            <v>Sampled</v>
          </cell>
          <cell r="AC573" t="str">
            <v>Daily</v>
          </cell>
          <cell r="AD573" t="str">
            <v>MTR Estimation (Last Good Value)</v>
          </cell>
          <cell r="AE573" t="str">
            <v>1.3 Factor</v>
          </cell>
          <cell r="AF573" t="str">
            <v>Monthly</v>
          </cell>
          <cell r="AG573">
            <v>0</v>
          </cell>
        </row>
        <row r="574">
          <cell r="A574">
            <v>31347801</v>
          </cell>
          <cell r="B574">
            <v>31347801</v>
          </cell>
          <cell r="C574">
            <v>31347801</v>
          </cell>
          <cell r="D574" t="str">
            <v>GRUPPO STABILA S.P.A. - RONCO ALL'ADIGE</v>
          </cell>
          <cell r="E574">
            <v>87</v>
          </cell>
          <cell r="F574" t="str">
            <v>Gruppo Stabila</v>
          </cell>
          <cell r="G574" t="str">
            <v>EDISON SPA</v>
          </cell>
          <cell r="H574" t="str">
            <v>DMDU</v>
          </cell>
          <cell r="I574" t="str">
            <v>VR</v>
          </cell>
          <cell r="J574" t="str">
            <v>SNAM</v>
          </cell>
          <cell r="K574" t="str">
            <v>Manual Meter</v>
          </cell>
          <cell r="L574" t="str">
            <v>Deliveries</v>
          </cell>
          <cell r="M574" t="str">
            <v>In-house meter</v>
          </cell>
          <cell r="N574">
            <v>0.25</v>
          </cell>
          <cell r="O574">
            <v>0.25</v>
          </cell>
          <cell r="P574">
            <v>0.25</v>
          </cell>
          <cell r="Q574">
            <v>25</v>
          </cell>
          <cell r="R574">
            <v>1.01027</v>
          </cell>
          <cell r="S574">
            <v>1.01325</v>
          </cell>
          <cell r="T574">
            <v>15</v>
          </cell>
          <cell r="U574" t="str">
            <v>Gauge</v>
          </cell>
          <cell r="V574" t="str">
            <v>NX-19 GCN</v>
          </cell>
          <cell r="X574" t="str">
            <v>Recalculate Energy</v>
          </cell>
          <cell r="Y574" t="str">
            <v>Daily</v>
          </cell>
          <cell r="Z574" t="str">
            <v>Sampled</v>
          </cell>
          <cell r="AC574" t="str">
            <v>Daily</v>
          </cell>
          <cell r="AD574" t="str">
            <v>MTR Estimation (Last Good Value)</v>
          </cell>
          <cell r="AE574" t="str">
            <v>None</v>
          </cell>
          <cell r="AF574" t="str">
            <v>Monthly</v>
          </cell>
          <cell r="AG574">
            <v>0</v>
          </cell>
        </row>
        <row r="575">
          <cell r="A575">
            <v>31348501</v>
          </cell>
          <cell r="B575">
            <v>31348501</v>
          </cell>
          <cell r="C575">
            <v>31348501</v>
          </cell>
          <cell r="D575" t="str">
            <v>GRUPPO STABILA S.P.A. - RONCO ALL'ADIGE</v>
          </cell>
          <cell r="E575">
            <v>87</v>
          </cell>
          <cell r="F575" t="str">
            <v>Gruppo Stabila</v>
          </cell>
          <cell r="G575" t="str">
            <v>EDISON SPA</v>
          </cell>
          <cell r="H575" t="str">
            <v>DMDU</v>
          </cell>
          <cell r="I575" t="str">
            <v>VR</v>
          </cell>
          <cell r="J575" t="str">
            <v>SNAM</v>
          </cell>
          <cell r="K575" t="str">
            <v>Manual Meter</v>
          </cell>
          <cell r="L575" t="str">
            <v>Deliveries</v>
          </cell>
          <cell r="M575" t="str">
            <v>In-house meter</v>
          </cell>
          <cell r="N575">
            <v>0.25</v>
          </cell>
          <cell r="O575">
            <v>0.25</v>
          </cell>
          <cell r="P575">
            <v>0.25</v>
          </cell>
          <cell r="Q575">
            <v>25</v>
          </cell>
          <cell r="R575">
            <v>1.01027</v>
          </cell>
          <cell r="S575">
            <v>1.01325</v>
          </cell>
          <cell r="T575">
            <v>15</v>
          </cell>
          <cell r="U575" t="str">
            <v>Gauge</v>
          </cell>
          <cell r="V575" t="str">
            <v>NX-19 GCN</v>
          </cell>
          <cell r="X575" t="str">
            <v>Recalculate Energy</v>
          </cell>
          <cell r="Y575" t="str">
            <v>Daily</v>
          </cell>
          <cell r="Z575" t="str">
            <v>Sampled</v>
          </cell>
          <cell r="AC575" t="str">
            <v>Daily</v>
          </cell>
          <cell r="AD575" t="str">
            <v>MTR Estimation (Last Good Value)</v>
          </cell>
          <cell r="AE575" t="str">
            <v>None</v>
          </cell>
          <cell r="AF575" t="str">
            <v>Monthly</v>
          </cell>
          <cell r="AG575">
            <v>0</v>
          </cell>
        </row>
        <row r="576">
          <cell r="A576">
            <v>31436101</v>
          </cell>
          <cell r="B576">
            <v>31436101</v>
          </cell>
          <cell r="C576">
            <v>31436101</v>
          </cell>
          <cell r="D576" t="str">
            <v>GRUPPO STABILA S.P.A. - ISOLA VIC.NA</v>
          </cell>
          <cell r="E576">
            <v>29</v>
          </cell>
          <cell r="F576" t="str">
            <v>Marghera</v>
          </cell>
          <cell r="G576" t="str">
            <v>EDISON SPA</v>
          </cell>
          <cell r="H576" t="str">
            <v>DMDU</v>
          </cell>
          <cell r="I576" t="str">
            <v>VI</v>
          </cell>
          <cell r="J576" t="str">
            <v>SNAM</v>
          </cell>
          <cell r="K576" t="str">
            <v>Manual Meter</v>
          </cell>
          <cell r="L576" t="str">
            <v>Deliveries</v>
          </cell>
          <cell r="M576" t="str">
            <v>In-house meter</v>
          </cell>
          <cell r="N576">
            <v>0.25</v>
          </cell>
          <cell r="O576">
            <v>0.25</v>
          </cell>
          <cell r="P576">
            <v>0.25</v>
          </cell>
          <cell r="Q576">
            <v>56</v>
          </cell>
          <cell r="R576">
            <v>1.00658</v>
          </cell>
          <cell r="S576">
            <v>1.01325</v>
          </cell>
          <cell r="T576">
            <v>15</v>
          </cell>
          <cell r="U576" t="str">
            <v>Gauge</v>
          </cell>
          <cell r="V576" t="str">
            <v>NX-19 GCN</v>
          </cell>
          <cell r="X576" t="str">
            <v>Recalculate Energy</v>
          </cell>
          <cell r="Y576" t="str">
            <v>Daily</v>
          </cell>
          <cell r="Z576" t="str">
            <v>Sampled</v>
          </cell>
          <cell r="AC576" t="str">
            <v>Daily</v>
          </cell>
          <cell r="AD576" t="str">
            <v>MTR Estimation (Last Good Value)</v>
          </cell>
          <cell r="AE576" t="str">
            <v>None</v>
          </cell>
          <cell r="AF576" t="str">
            <v>Monthly</v>
          </cell>
          <cell r="AG576">
            <v>0</v>
          </cell>
        </row>
        <row r="577">
          <cell r="A577">
            <v>31436401</v>
          </cell>
          <cell r="B577">
            <v>31436401</v>
          </cell>
          <cell r="C577">
            <v>31436401</v>
          </cell>
          <cell r="D577" t="str">
            <v>GRUPPO EFFE 2 S.P.A. - ISOLA VI. NA</v>
          </cell>
          <cell r="E577">
            <v>29</v>
          </cell>
          <cell r="F577" t="str">
            <v>Marghera</v>
          </cell>
          <cell r="G577" t="str">
            <v>EDISON SPA</v>
          </cell>
          <cell r="H577" t="str">
            <v>DMDU</v>
          </cell>
          <cell r="I577" t="str">
            <v>VI</v>
          </cell>
          <cell r="J577" t="str">
            <v>SNAM</v>
          </cell>
          <cell r="K577" t="str">
            <v>Manual Meter</v>
          </cell>
          <cell r="L577" t="str">
            <v>Deliveries</v>
          </cell>
          <cell r="M577" t="str">
            <v>In-house meter</v>
          </cell>
          <cell r="N577">
            <v>0.25</v>
          </cell>
          <cell r="O577">
            <v>0.25</v>
          </cell>
          <cell r="P577">
            <v>0.25</v>
          </cell>
          <cell r="Q577">
            <v>56</v>
          </cell>
          <cell r="R577">
            <v>1.00658</v>
          </cell>
          <cell r="S577">
            <v>1.01325</v>
          </cell>
          <cell r="T577">
            <v>15</v>
          </cell>
          <cell r="U577" t="str">
            <v>Gauge</v>
          </cell>
          <cell r="V577" t="str">
            <v>NX-19 GCN</v>
          </cell>
          <cell r="X577" t="str">
            <v>Recalculate Energy</v>
          </cell>
          <cell r="Y577" t="str">
            <v>Daily</v>
          </cell>
          <cell r="Z577" t="str">
            <v>Sampled</v>
          </cell>
          <cell r="AC577" t="str">
            <v>Daily</v>
          </cell>
          <cell r="AD577" t="str">
            <v>MTR Estimation (Last Good Value)</v>
          </cell>
          <cell r="AE577" t="str">
            <v>None</v>
          </cell>
          <cell r="AF577" t="str">
            <v>Monthly</v>
          </cell>
          <cell r="AG577">
            <v>0</v>
          </cell>
        </row>
        <row r="578">
          <cell r="A578">
            <v>31439501</v>
          </cell>
          <cell r="B578">
            <v>31439501</v>
          </cell>
          <cell r="C578">
            <v>31439501</v>
          </cell>
          <cell r="D578" t="str">
            <v>DEROMA S.P.A. - MALO</v>
          </cell>
          <cell r="E578">
            <v>29</v>
          </cell>
          <cell r="F578" t="str">
            <v>Marghera</v>
          </cell>
          <cell r="G578" t="str">
            <v>EDISON SPA</v>
          </cell>
          <cell r="H578" t="str">
            <v>DMDU</v>
          </cell>
          <cell r="I578" t="str">
            <v>VI</v>
          </cell>
          <cell r="J578" t="str">
            <v>SNAM</v>
          </cell>
          <cell r="K578" t="str">
            <v>Manual Meter</v>
          </cell>
          <cell r="L578" t="str">
            <v>Deliveries</v>
          </cell>
          <cell r="M578" t="str">
            <v>In-house meter</v>
          </cell>
          <cell r="N578">
            <v>0.25</v>
          </cell>
          <cell r="O578">
            <v>0.25</v>
          </cell>
          <cell r="P578">
            <v>0.25</v>
          </cell>
          <cell r="Q578">
            <v>113</v>
          </cell>
          <cell r="R578">
            <v>0.99983999999999995</v>
          </cell>
          <cell r="S578">
            <v>1.01325</v>
          </cell>
          <cell r="T578">
            <v>15</v>
          </cell>
          <cell r="U578" t="str">
            <v>Gauge</v>
          </cell>
          <cell r="V578" t="str">
            <v>NX-19 GCN</v>
          </cell>
          <cell r="X578" t="str">
            <v>Recalculate Energy</v>
          </cell>
          <cell r="Y578" t="str">
            <v>Daily</v>
          </cell>
          <cell r="Z578" t="str">
            <v>Sampled</v>
          </cell>
          <cell r="AC578" t="str">
            <v>Daily</v>
          </cell>
          <cell r="AD578" t="str">
            <v>MTR Estimation (Last Good Value)</v>
          </cell>
          <cell r="AE578" t="str">
            <v>None</v>
          </cell>
          <cell r="AF578" t="str">
            <v>Monthly</v>
          </cell>
          <cell r="AG578">
            <v>0</v>
          </cell>
        </row>
        <row r="579">
          <cell r="A579">
            <v>31439701</v>
          </cell>
          <cell r="B579">
            <v>31439701</v>
          </cell>
          <cell r="C579">
            <v>31439701</v>
          </cell>
          <cell r="D579" t="str">
            <v>FORNACE CENTRALE S.R.L. - SAN TOMIO</v>
          </cell>
          <cell r="E579">
            <v>29</v>
          </cell>
          <cell r="F579" t="str">
            <v>Marghera</v>
          </cell>
          <cell r="G579" t="str">
            <v>EDISON SPA</v>
          </cell>
          <cell r="H579" t="str">
            <v>DMDU</v>
          </cell>
          <cell r="I579" t="str">
            <v>VI</v>
          </cell>
          <cell r="J579" t="str">
            <v>SNAM</v>
          </cell>
          <cell r="K579" t="str">
            <v>Manual Meter</v>
          </cell>
          <cell r="L579" t="str">
            <v>Deliveries</v>
          </cell>
          <cell r="M579" t="str">
            <v>In-house meter</v>
          </cell>
          <cell r="N579">
            <v>0.25</v>
          </cell>
          <cell r="O579">
            <v>0.25</v>
          </cell>
          <cell r="P579">
            <v>0.25</v>
          </cell>
          <cell r="Q579">
            <v>113</v>
          </cell>
          <cell r="R579">
            <v>0.99983999999999995</v>
          </cell>
          <cell r="S579">
            <v>1.01325</v>
          </cell>
          <cell r="T579">
            <v>15</v>
          </cell>
          <cell r="U579" t="str">
            <v>Gauge</v>
          </cell>
          <cell r="V579" t="str">
            <v>NX-19 GCN</v>
          </cell>
          <cell r="X579" t="str">
            <v>Recalculate Energy</v>
          </cell>
          <cell r="Y579" t="str">
            <v>Daily</v>
          </cell>
          <cell r="Z579" t="str">
            <v>Sampled</v>
          </cell>
          <cell r="AC579" t="str">
            <v>Daily</v>
          </cell>
          <cell r="AD579" t="str">
            <v>MTR Estimation (Last Good Value)</v>
          </cell>
          <cell r="AE579" t="str">
            <v>None</v>
          </cell>
          <cell r="AF579" t="str">
            <v>Monthly</v>
          </cell>
          <cell r="AG579">
            <v>0</v>
          </cell>
        </row>
        <row r="580">
          <cell r="A580">
            <v>31440201</v>
          </cell>
          <cell r="B580">
            <v>31440201</v>
          </cell>
          <cell r="C580">
            <v>31440201</v>
          </cell>
          <cell r="D580" t="str">
            <v>FORNACI ZANROSSO S.R.L. - MALO</v>
          </cell>
          <cell r="E580">
            <v>29</v>
          </cell>
          <cell r="F580" t="str">
            <v>Marghera</v>
          </cell>
          <cell r="G580" t="str">
            <v>EDISON SPA</v>
          </cell>
          <cell r="H580" t="str">
            <v>DMDU</v>
          </cell>
          <cell r="I580" t="str">
            <v>VI</v>
          </cell>
          <cell r="J580" t="str">
            <v>SNAM</v>
          </cell>
          <cell r="K580" t="str">
            <v>Manual Meter</v>
          </cell>
          <cell r="L580" t="str">
            <v>Deliveries</v>
          </cell>
          <cell r="M580" t="str">
            <v>In-house meter</v>
          </cell>
          <cell r="N580">
            <v>0.25</v>
          </cell>
          <cell r="O580">
            <v>0.25</v>
          </cell>
          <cell r="P580">
            <v>0.25</v>
          </cell>
          <cell r="Q580">
            <v>169</v>
          </cell>
          <cell r="R580">
            <v>0.99326000000000003</v>
          </cell>
          <cell r="S580">
            <v>1.01325</v>
          </cell>
          <cell r="T580">
            <v>15</v>
          </cell>
          <cell r="U580" t="str">
            <v>Gauge</v>
          </cell>
          <cell r="V580" t="str">
            <v>NX-19 GCN</v>
          </cell>
          <cell r="X580" t="str">
            <v>Recalculate Energy</v>
          </cell>
          <cell r="Y580" t="str">
            <v>Daily</v>
          </cell>
          <cell r="Z580" t="str">
            <v>Sampled</v>
          </cell>
          <cell r="AC580" t="str">
            <v>Daily</v>
          </cell>
          <cell r="AD580" t="str">
            <v>MTR Estimation (Last Good Value)</v>
          </cell>
          <cell r="AE580" t="str">
            <v>None</v>
          </cell>
          <cell r="AF580" t="str">
            <v>Monthly</v>
          </cell>
          <cell r="AG580">
            <v>0</v>
          </cell>
        </row>
        <row r="581">
          <cell r="A581">
            <v>31440301</v>
          </cell>
          <cell r="B581">
            <v>31440301</v>
          </cell>
          <cell r="C581">
            <v>31440301</v>
          </cell>
          <cell r="D581" t="str">
            <v>FORNACI ZANROSSO S.R.L. - MALO</v>
          </cell>
          <cell r="E581">
            <v>29</v>
          </cell>
          <cell r="F581" t="str">
            <v>Marghera</v>
          </cell>
          <cell r="G581" t="str">
            <v>EDISON SPA</v>
          </cell>
          <cell r="H581" t="str">
            <v>DMDU</v>
          </cell>
          <cell r="I581" t="str">
            <v>VI</v>
          </cell>
          <cell r="J581" t="str">
            <v>SNAM</v>
          </cell>
          <cell r="K581" t="str">
            <v>Manual Meter</v>
          </cell>
          <cell r="L581" t="str">
            <v>Deliveries</v>
          </cell>
          <cell r="M581" t="str">
            <v>In-house meter</v>
          </cell>
          <cell r="N581">
            <v>0.25</v>
          </cell>
          <cell r="O581">
            <v>0.25</v>
          </cell>
          <cell r="P581">
            <v>0.25</v>
          </cell>
          <cell r="Q581">
            <v>113</v>
          </cell>
          <cell r="R581">
            <v>0.99983999999999995</v>
          </cell>
          <cell r="S581">
            <v>1.01325</v>
          </cell>
          <cell r="T581">
            <v>15</v>
          </cell>
          <cell r="U581" t="str">
            <v>Gauge</v>
          </cell>
          <cell r="V581" t="str">
            <v>NX-19 GCN</v>
          </cell>
          <cell r="X581" t="str">
            <v>Recalculate Energy</v>
          </cell>
          <cell r="Y581" t="str">
            <v>Daily</v>
          </cell>
          <cell r="Z581" t="str">
            <v>Sampled</v>
          </cell>
          <cell r="AC581" t="str">
            <v>Daily</v>
          </cell>
          <cell r="AD581" t="str">
            <v>MTR Estimation (Last Good Value)</v>
          </cell>
          <cell r="AE581" t="str">
            <v>None</v>
          </cell>
          <cell r="AF581" t="str">
            <v>Monthly</v>
          </cell>
          <cell r="AG581">
            <v>0</v>
          </cell>
        </row>
        <row r="582">
          <cell r="A582">
            <v>31449801</v>
          </cell>
          <cell r="B582">
            <v>31449801</v>
          </cell>
          <cell r="C582">
            <v>31449801</v>
          </cell>
          <cell r="D582" t="str">
            <v>ESTGAS S.P.A. - BISAZZA S.P.A. - MONTECCHIO MAGGIORE</v>
          </cell>
          <cell r="E582">
            <v>26</v>
          </cell>
          <cell r="F582" t="str">
            <v>Bisazza Montecchio</v>
          </cell>
          <cell r="G582" t="str">
            <v>EDISON SPA</v>
          </cell>
          <cell r="H582" t="str">
            <v>DMDU</v>
          </cell>
          <cell r="I582" t="str">
            <v>VI</v>
          </cell>
          <cell r="J582" t="str">
            <v>SNAM</v>
          </cell>
          <cell r="K582" t="str">
            <v>Manual Meter</v>
          </cell>
          <cell r="L582" t="str">
            <v>Deliveries</v>
          </cell>
          <cell r="M582" t="str">
            <v>In-house meter</v>
          </cell>
          <cell r="N582">
            <v>0.25</v>
          </cell>
          <cell r="O582">
            <v>0.25</v>
          </cell>
          <cell r="P582">
            <v>0.25</v>
          </cell>
          <cell r="Q582">
            <v>56</v>
          </cell>
          <cell r="R582">
            <v>1.00658</v>
          </cell>
          <cell r="S582">
            <v>1.01325</v>
          </cell>
          <cell r="T582">
            <v>15</v>
          </cell>
          <cell r="U582" t="str">
            <v>Gauge</v>
          </cell>
          <cell r="V582" t="str">
            <v>NX-19 GCN</v>
          </cell>
          <cell r="X582" t="str">
            <v>Recalculate Energy</v>
          </cell>
          <cell r="Y582" t="str">
            <v>Daily</v>
          </cell>
          <cell r="Z582" t="str">
            <v>Sampled</v>
          </cell>
          <cell r="AC582" t="str">
            <v>Daily</v>
          </cell>
          <cell r="AD582" t="str">
            <v>MTR Estimation (Last Good Value)</v>
          </cell>
          <cell r="AE582" t="str">
            <v>None</v>
          </cell>
          <cell r="AF582" t="str">
            <v>Monthly</v>
          </cell>
          <cell r="AG582">
            <v>0</v>
          </cell>
        </row>
        <row r="583">
          <cell r="A583">
            <v>31454201</v>
          </cell>
          <cell r="B583">
            <v>31454201</v>
          </cell>
          <cell r="C583">
            <v>31454201</v>
          </cell>
          <cell r="D583" t="str">
            <v>GE LIGHTING SYSTEMS S.P.A. - MONTICELLO CONTE OTTO</v>
          </cell>
          <cell r="E583">
            <v>26</v>
          </cell>
          <cell r="F583" t="str">
            <v>Bisazza Montecchio</v>
          </cell>
          <cell r="G583" t="str">
            <v>EDISON SPA</v>
          </cell>
          <cell r="H583" t="str">
            <v>DMDU</v>
          </cell>
          <cell r="I583" t="str">
            <v>VI</v>
          </cell>
          <cell r="J583" t="str">
            <v>SNAM</v>
          </cell>
          <cell r="K583" t="str">
            <v>Manual Meter</v>
          </cell>
          <cell r="L583" t="str">
            <v>Deliveries</v>
          </cell>
          <cell r="M583" t="str">
            <v>In-house meter</v>
          </cell>
          <cell r="N583">
            <v>0.25</v>
          </cell>
          <cell r="O583">
            <v>0.25</v>
          </cell>
          <cell r="P583">
            <v>0.25</v>
          </cell>
          <cell r="Q583">
            <v>0</v>
          </cell>
          <cell r="R583">
            <v>1.01325</v>
          </cell>
          <cell r="S583">
            <v>1.01325</v>
          </cell>
          <cell r="T583">
            <v>15</v>
          </cell>
          <cell r="U583" t="str">
            <v>Gauge</v>
          </cell>
          <cell r="V583" t="str">
            <v>NX-19 GCN</v>
          </cell>
          <cell r="X583" t="str">
            <v>Recalculate Energy</v>
          </cell>
          <cell r="Y583" t="str">
            <v>Daily</v>
          </cell>
          <cell r="Z583" t="str">
            <v>Sampled</v>
          </cell>
          <cell r="AC583" t="str">
            <v>Daily</v>
          </cell>
          <cell r="AD583" t="str">
            <v>MTR Estimation (Last Good Value)</v>
          </cell>
          <cell r="AE583" t="str">
            <v>None</v>
          </cell>
          <cell r="AF583" t="str">
            <v>Monthly</v>
          </cell>
          <cell r="AG583">
            <v>0</v>
          </cell>
        </row>
        <row r="584">
          <cell r="A584">
            <v>31460701</v>
          </cell>
          <cell r="B584">
            <v>31460701</v>
          </cell>
          <cell r="C584">
            <v>31460701</v>
          </cell>
          <cell r="D584" t="str">
            <v>FARAL S.P.A. - ORGIANO</v>
          </cell>
          <cell r="E584">
            <v>29</v>
          </cell>
          <cell r="F584" t="str">
            <v>Marghera</v>
          </cell>
          <cell r="G584" t="str">
            <v>EDISON SPA</v>
          </cell>
          <cell r="H584" t="str">
            <v>DMDU</v>
          </cell>
          <cell r="I584" t="str">
            <v>VI</v>
          </cell>
          <cell r="J584" t="str">
            <v>SNAM</v>
          </cell>
          <cell r="K584" t="str">
            <v>Manual Meter</v>
          </cell>
          <cell r="L584" t="str">
            <v>Deliveries</v>
          </cell>
          <cell r="M584" t="str">
            <v>In-house meter</v>
          </cell>
          <cell r="N584">
            <v>0.25</v>
          </cell>
          <cell r="O584">
            <v>0.25</v>
          </cell>
          <cell r="P584">
            <v>0.25</v>
          </cell>
          <cell r="Q584">
            <v>56</v>
          </cell>
          <cell r="R584">
            <v>1.00658</v>
          </cell>
          <cell r="S584">
            <v>1.01325</v>
          </cell>
          <cell r="T584">
            <v>15</v>
          </cell>
          <cell r="U584" t="str">
            <v>Gauge</v>
          </cell>
          <cell r="V584" t="str">
            <v>NX-19 GCN</v>
          </cell>
          <cell r="X584" t="str">
            <v>Recalculate Energy</v>
          </cell>
          <cell r="Y584" t="str">
            <v>Daily</v>
          </cell>
          <cell r="Z584" t="str">
            <v>Sampled</v>
          </cell>
          <cell r="AC584" t="str">
            <v>Daily</v>
          </cell>
          <cell r="AD584" t="str">
            <v>MTR Estimation (Last Good Value)</v>
          </cell>
          <cell r="AE584" t="str">
            <v>None</v>
          </cell>
          <cell r="AF584" t="str">
            <v>Monthly</v>
          </cell>
          <cell r="AG584">
            <v>0</v>
          </cell>
        </row>
        <row r="585">
          <cell r="A585">
            <v>31471201</v>
          </cell>
          <cell r="B585">
            <v>31471201</v>
          </cell>
          <cell r="C585">
            <v>31471201</v>
          </cell>
          <cell r="D585" t="str">
            <v>GRUPPO STABILA S.P.A. - S. VITO DI LEGUZZANO</v>
          </cell>
          <cell r="E585">
            <v>29</v>
          </cell>
          <cell r="F585" t="str">
            <v>Marghera</v>
          </cell>
          <cell r="G585" t="str">
            <v>EDISON SPA</v>
          </cell>
          <cell r="H585" t="str">
            <v>DMDU</v>
          </cell>
          <cell r="I585" t="str">
            <v>VI</v>
          </cell>
          <cell r="J585" t="str">
            <v>SNAM</v>
          </cell>
          <cell r="K585" t="str">
            <v>Manual Meter</v>
          </cell>
          <cell r="L585" t="str">
            <v>Deliveries</v>
          </cell>
          <cell r="M585" t="str">
            <v>In-house meter</v>
          </cell>
          <cell r="N585">
            <v>0.25</v>
          </cell>
          <cell r="O585">
            <v>0.25</v>
          </cell>
          <cell r="P585">
            <v>0.25</v>
          </cell>
          <cell r="Q585">
            <v>163</v>
          </cell>
          <cell r="R585">
            <v>0.99395999999999995</v>
          </cell>
          <cell r="S585">
            <v>1.01325</v>
          </cell>
          <cell r="T585">
            <v>15</v>
          </cell>
          <cell r="U585" t="str">
            <v>Gauge</v>
          </cell>
          <cell r="V585" t="str">
            <v>NX-19 GCN</v>
          </cell>
          <cell r="X585" t="str">
            <v>Recalculate Energy</v>
          </cell>
          <cell r="Y585" t="str">
            <v>Daily</v>
          </cell>
          <cell r="Z585" t="str">
            <v>Sampled</v>
          </cell>
          <cell r="AC585" t="str">
            <v>Daily</v>
          </cell>
          <cell r="AD585" t="str">
            <v>MTR Estimation (Last Good Value)</v>
          </cell>
          <cell r="AE585" t="str">
            <v>None</v>
          </cell>
          <cell r="AF585" t="str">
            <v>Monthly</v>
          </cell>
          <cell r="AG585">
            <v>0</v>
          </cell>
        </row>
        <row r="586">
          <cell r="A586">
            <v>31492101</v>
          </cell>
          <cell r="B586">
            <v>31492101</v>
          </cell>
          <cell r="C586">
            <v>31492101</v>
          </cell>
          <cell r="D586" t="str">
            <v>FORGITAL ITALY S.P.A. - VELO D'ASTICO</v>
          </cell>
          <cell r="E586">
            <v>26</v>
          </cell>
          <cell r="F586" t="str">
            <v>Bisazza Montecchio</v>
          </cell>
          <cell r="G586" t="str">
            <v>EDISON SPA</v>
          </cell>
          <cell r="H586" t="str">
            <v>DMDU</v>
          </cell>
          <cell r="I586" t="str">
            <v>VI</v>
          </cell>
          <cell r="J586" t="str">
            <v>SNAM</v>
          </cell>
          <cell r="K586" t="str">
            <v>Manual Meter</v>
          </cell>
          <cell r="L586" t="str">
            <v>Deliveries</v>
          </cell>
          <cell r="M586" t="str">
            <v>In-house meter</v>
          </cell>
          <cell r="N586">
            <v>0.25</v>
          </cell>
          <cell r="O586">
            <v>0.25</v>
          </cell>
          <cell r="P586">
            <v>0.25</v>
          </cell>
          <cell r="Q586">
            <v>342</v>
          </cell>
          <cell r="R586">
            <v>0.97319</v>
          </cell>
          <cell r="S586">
            <v>1.01325</v>
          </cell>
          <cell r="T586">
            <v>15</v>
          </cell>
          <cell r="U586" t="str">
            <v>Gauge</v>
          </cell>
          <cell r="V586" t="str">
            <v>NX-19 GCN</v>
          </cell>
          <cell r="X586" t="str">
            <v>Recalculate Energy</v>
          </cell>
          <cell r="Y586" t="str">
            <v>Daily</v>
          </cell>
          <cell r="Z586" t="str">
            <v>Sampled</v>
          </cell>
          <cell r="AC586" t="str">
            <v>Daily</v>
          </cell>
          <cell r="AD586" t="str">
            <v>MTR Estimation (Last Good Value)</v>
          </cell>
          <cell r="AE586" t="str">
            <v>None</v>
          </cell>
          <cell r="AF586" t="str">
            <v>Monthly</v>
          </cell>
          <cell r="AG586">
            <v>0</v>
          </cell>
        </row>
        <row r="587">
          <cell r="A587">
            <v>31493001</v>
          </cell>
          <cell r="B587">
            <v>31493001</v>
          </cell>
          <cell r="C587">
            <v>31493001</v>
          </cell>
          <cell r="D587" t="str">
            <v>DEROMA SPA - VILLAVERLA</v>
          </cell>
          <cell r="E587">
            <v>29</v>
          </cell>
          <cell r="F587" t="str">
            <v>Marghera</v>
          </cell>
          <cell r="G587" t="str">
            <v>EDISON SPA</v>
          </cell>
          <cell r="H587" t="str">
            <v>DMDU</v>
          </cell>
          <cell r="I587" t="str">
            <v>VI</v>
          </cell>
          <cell r="J587" t="str">
            <v>SNAM</v>
          </cell>
          <cell r="K587" t="str">
            <v>Manual Meter</v>
          </cell>
          <cell r="L587" t="str">
            <v>Deliveries</v>
          </cell>
          <cell r="M587" t="str">
            <v>In-house meter</v>
          </cell>
          <cell r="N587">
            <v>0.25</v>
          </cell>
          <cell r="O587">
            <v>0.25</v>
          </cell>
          <cell r="P587">
            <v>0.25</v>
          </cell>
          <cell r="Q587">
            <v>56</v>
          </cell>
          <cell r="R587">
            <v>1.00658</v>
          </cell>
          <cell r="S587">
            <v>1.01325</v>
          </cell>
          <cell r="T587">
            <v>15</v>
          </cell>
          <cell r="U587" t="str">
            <v>Gauge</v>
          </cell>
          <cell r="V587" t="str">
            <v>NX-19 GCN</v>
          </cell>
          <cell r="X587" t="str">
            <v>Recalculate Energy</v>
          </cell>
          <cell r="Y587" t="str">
            <v>Daily</v>
          </cell>
          <cell r="Z587" t="str">
            <v>Sampled</v>
          </cell>
          <cell r="AC587" t="str">
            <v>Daily</v>
          </cell>
          <cell r="AD587" t="str">
            <v>MTR Estimation (Last Good Value)</v>
          </cell>
          <cell r="AE587" t="str">
            <v>None</v>
          </cell>
          <cell r="AF587" t="str">
            <v>Monthly</v>
          </cell>
          <cell r="AG587">
            <v>0</v>
          </cell>
        </row>
        <row r="588">
          <cell r="A588">
            <v>31529101</v>
          </cell>
          <cell r="B588">
            <v>31529101</v>
          </cell>
          <cell r="C588">
            <v>31529101</v>
          </cell>
          <cell r="D588" t="str">
            <v>ESTGAS - INOSSMAN FONDERIE ACCIAIO MANIAGO</v>
          </cell>
          <cell r="E588">
            <v>29</v>
          </cell>
          <cell r="F588" t="str">
            <v>Marghera</v>
          </cell>
          <cell r="G588" t="str">
            <v>EDISON SPA</v>
          </cell>
          <cell r="H588" t="str">
            <v>DMDU</v>
          </cell>
          <cell r="I588" t="str">
            <v>PN</v>
          </cell>
          <cell r="J588" t="str">
            <v>SNAM</v>
          </cell>
          <cell r="K588" t="str">
            <v>Manual Meter</v>
          </cell>
          <cell r="L588" t="str">
            <v>Deliveries</v>
          </cell>
          <cell r="M588" t="str">
            <v>In-house meter</v>
          </cell>
          <cell r="N588">
            <v>0.25</v>
          </cell>
          <cell r="O588">
            <v>0.25</v>
          </cell>
          <cell r="P588">
            <v>0.25</v>
          </cell>
          <cell r="Q588">
            <v>263</v>
          </cell>
          <cell r="R588">
            <v>0.98229999999999995</v>
          </cell>
          <cell r="S588">
            <v>1.01325</v>
          </cell>
          <cell r="T588">
            <v>15</v>
          </cell>
          <cell r="U588" t="str">
            <v>Gauge</v>
          </cell>
          <cell r="V588" t="str">
            <v>NX-19 GCN</v>
          </cell>
          <cell r="X588" t="str">
            <v>Recalculate Energy</v>
          </cell>
          <cell r="Y588" t="str">
            <v>Daily</v>
          </cell>
          <cell r="Z588" t="str">
            <v>Sampled</v>
          </cell>
          <cell r="AC588" t="str">
            <v>Daily</v>
          </cell>
          <cell r="AD588" t="str">
            <v>MTR Estimation (Last Good Value)</v>
          </cell>
          <cell r="AE588" t="str">
            <v>None</v>
          </cell>
          <cell r="AF588" t="str">
            <v>Monthly</v>
          </cell>
          <cell r="AG588">
            <v>0</v>
          </cell>
        </row>
        <row r="589">
          <cell r="A589">
            <v>31534601</v>
          </cell>
          <cell r="B589">
            <v>31534601</v>
          </cell>
          <cell r="E589" t="str">
            <v>TEST-GQ</v>
          </cell>
          <cell r="F589" t="str">
            <v>Test gas Quality</v>
          </cell>
          <cell r="G589" t="str">
            <v>EDISON SPA</v>
          </cell>
          <cell r="H589" t="str">
            <v>NDM</v>
          </cell>
          <cell r="K589" t="str">
            <v>Manual Meter</v>
          </cell>
          <cell r="L589" t="str">
            <v>Deliveries</v>
          </cell>
          <cell r="M589" t="str">
            <v>In-house meter</v>
          </cell>
          <cell r="N589">
            <v>0.25</v>
          </cell>
          <cell r="O589">
            <v>0.25</v>
          </cell>
          <cell r="P589">
            <v>0.25</v>
          </cell>
          <cell r="Q589">
            <v>0</v>
          </cell>
          <cell r="R589">
            <v>1.01325</v>
          </cell>
          <cell r="S589">
            <v>1.01325</v>
          </cell>
          <cell r="T589">
            <v>15</v>
          </cell>
          <cell r="U589" t="str">
            <v>Gauge</v>
          </cell>
          <cell r="V589" t="str">
            <v>NX-19 GCN</v>
          </cell>
          <cell r="X589" t="str">
            <v>Recalculate Energy</v>
          </cell>
          <cell r="Y589" t="str">
            <v>Daily</v>
          </cell>
          <cell r="Z589" t="str">
            <v>Sampled</v>
          </cell>
          <cell r="AC589" t="str">
            <v>Daily</v>
          </cell>
          <cell r="AD589" t="str">
            <v>MTR Estimation (Last Good Value)</v>
          </cell>
          <cell r="AE589" t="str">
            <v>None</v>
          </cell>
          <cell r="AF589" t="str">
            <v>Monthly</v>
          </cell>
          <cell r="AG589">
            <v>0</v>
          </cell>
        </row>
        <row r="590">
          <cell r="A590">
            <v>31536801</v>
          </cell>
          <cell r="B590">
            <v>31536801</v>
          </cell>
          <cell r="C590">
            <v>31536801</v>
          </cell>
          <cell r="D590" t="str">
            <v>ESTGAS S.P.A. - COSMA SPA</v>
          </cell>
          <cell r="E590">
            <v>29</v>
          </cell>
          <cell r="F590" t="str">
            <v>Marghera</v>
          </cell>
          <cell r="G590" t="str">
            <v>EDISON SPA</v>
          </cell>
          <cell r="H590" t="str">
            <v>DMDU</v>
          </cell>
          <cell r="I590" t="str">
            <v>PN</v>
          </cell>
          <cell r="J590" t="str">
            <v>SNAM</v>
          </cell>
          <cell r="K590" t="str">
            <v>Manual Meter</v>
          </cell>
          <cell r="L590" t="str">
            <v>Deliveries</v>
          </cell>
          <cell r="M590" t="str">
            <v>In-house meter</v>
          </cell>
          <cell r="N590">
            <v>0.25</v>
          </cell>
          <cell r="O590">
            <v>0.25</v>
          </cell>
          <cell r="P590">
            <v>0.25</v>
          </cell>
          <cell r="Q590">
            <v>0</v>
          </cell>
          <cell r="R590">
            <v>1.01325</v>
          </cell>
          <cell r="S590">
            <v>1.01325</v>
          </cell>
          <cell r="T590">
            <v>15</v>
          </cell>
          <cell r="U590" t="str">
            <v>Gauge</v>
          </cell>
          <cell r="V590" t="str">
            <v>NX-19 GCN</v>
          </cell>
          <cell r="X590" t="str">
            <v>Recalculate Energy</v>
          </cell>
          <cell r="Y590" t="str">
            <v>Daily</v>
          </cell>
          <cell r="Z590" t="str">
            <v>Sampled</v>
          </cell>
          <cell r="AC590" t="str">
            <v>Daily</v>
          </cell>
          <cell r="AD590" t="str">
            <v>MTR Estimation (Last Good Value)</v>
          </cell>
          <cell r="AE590" t="str">
            <v>None</v>
          </cell>
          <cell r="AF590" t="str">
            <v>Monthly</v>
          </cell>
          <cell r="AG590">
            <v>0</v>
          </cell>
        </row>
        <row r="591">
          <cell r="A591">
            <v>31537401</v>
          </cell>
          <cell r="B591">
            <v>31537401</v>
          </cell>
          <cell r="C591">
            <v>31537401</v>
          </cell>
          <cell r="D591" t="str">
            <v>ESTGAS S.P.A. - SIRAP GEMA SPAO</v>
          </cell>
          <cell r="E591">
            <v>29</v>
          </cell>
          <cell r="F591" t="str">
            <v>Marghera</v>
          </cell>
          <cell r="G591" t="str">
            <v>EDISON SPA</v>
          </cell>
          <cell r="H591" t="str">
            <v>DMDU</v>
          </cell>
          <cell r="I591" t="str">
            <v>PN</v>
          </cell>
          <cell r="J591" t="str">
            <v>SNAM</v>
          </cell>
          <cell r="K591" t="str">
            <v>Manual Meter</v>
          </cell>
          <cell r="L591" t="str">
            <v>Deliveries</v>
          </cell>
          <cell r="M591" t="str">
            <v>In-house meter</v>
          </cell>
          <cell r="N591">
            <v>0.25</v>
          </cell>
          <cell r="O591">
            <v>0.25</v>
          </cell>
          <cell r="P591">
            <v>0.25</v>
          </cell>
          <cell r="Q591">
            <v>42</v>
          </cell>
          <cell r="R591">
            <v>1.00824</v>
          </cell>
          <cell r="S591">
            <v>1.01325</v>
          </cell>
          <cell r="T591">
            <v>15</v>
          </cell>
          <cell r="U591" t="str">
            <v>Gauge</v>
          </cell>
          <cell r="V591" t="str">
            <v>NX-19 GCN</v>
          </cell>
          <cell r="X591" t="str">
            <v>Recalculate Energy</v>
          </cell>
          <cell r="Y591" t="str">
            <v>Daily</v>
          </cell>
          <cell r="Z591" t="str">
            <v>Sampled</v>
          </cell>
          <cell r="AC591" t="str">
            <v>Daily</v>
          </cell>
          <cell r="AD591" t="str">
            <v>MTR Estimation (Last Good Value)</v>
          </cell>
          <cell r="AE591" t="str">
            <v>None</v>
          </cell>
          <cell r="AF591" t="str">
            <v>Monthly</v>
          </cell>
          <cell r="AG591">
            <v>0</v>
          </cell>
        </row>
        <row r="592">
          <cell r="A592">
            <v>31537501</v>
          </cell>
          <cell r="B592">
            <v>31537501</v>
          </cell>
          <cell r="C592">
            <v>31537501</v>
          </cell>
          <cell r="D592" t="str">
            <v>ESTGAS S.P.A. - ZINCHERIA PONTE ROSSO SRL</v>
          </cell>
          <cell r="E592">
            <v>29</v>
          </cell>
          <cell r="F592" t="str">
            <v>Marghera</v>
          </cell>
          <cell r="G592" t="str">
            <v>EDISON SPA</v>
          </cell>
          <cell r="H592" t="str">
            <v>DMDU</v>
          </cell>
          <cell r="I592" t="str">
            <v>PN</v>
          </cell>
          <cell r="J592" t="str">
            <v>SNAM</v>
          </cell>
          <cell r="K592" t="str">
            <v>Manual Meter</v>
          </cell>
          <cell r="L592" t="str">
            <v>Deliveries</v>
          </cell>
          <cell r="M592" t="str">
            <v>In-house meter</v>
          </cell>
          <cell r="N592">
            <v>0.25</v>
          </cell>
          <cell r="O592">
            <v>0.25</v>
          </cell>
          <cell r="P592">
            <v>0.25</v>
          </cell>
          <cell r="Q592">
            <v>42</v>
          </cell>
          <cell r="R592">
            <v>1.00824</v>
          </cell>
          <cell r="S592">
            <v>1.01325</v>
          </cell>
          <cell r="T592">
            <v>15</v>
          </cell>
          <cell r="U592" t="str">
            <v>Gauge</v>
          </cell>
          <cell r="V592" t="str">
            <v>NX-19 GCN</v>
          </cell>
          <cell r="X592" t="str">
            <v>Recalculate Energy</v>
          </cell>
          <cell r="Y592" t="str">
            <v>Daily</v>
          </cell>
          <cell r="Z592" t="str">
            <v>Sampled</v>
          </cell>
          <cell r="AC592" t="str">
            <v>Daily</v>
          </cell>
          <cell r="AD592" t="str">
            <v>MTR Estimation (Last Good Value)</v>
          </cell>
          <cell r="AE592" t="str">
            <v>None</v>
          </cell>
          <cell r="AF592" t="str">
            <v>Monthly</v>
          </cell>
          <cell r="AG592">
            <v>0</v>
          </cell>
        </row>
        <row r="593">
          <cell r="A593">
            <v>31538801</v>
          </cell>
          <cell r="B593">
            <v>31538801</v>
          </cell>
          <cell r="C593">
            <v>31538801</v>
          </cell>
          <cell r="D593" t="str">
            <v>ESTGAS S.P.A. - BISAZZA S.P.A. - SPILIMBERGO</v>
          </cell>
          <cell r="E593">
            <v>29</v>
          </cell>
          <cell r="F593" t="str">
            <v>Marghera</v>
          </cell>
          <cell r="G593" t="str">
            <v>EDISON SPA</v>
          </cell>
          <cell r="H593" t="str">
            <v>DMDU</v>
          </cell>
          <cell r="I593" t="str">
            <v>PN</v>
          </cell>
          <cell r="J593" t="str">
            <v>SNAM</v>
          </cell>
          <cell r="K593" t="str">
            <v>Manual Meter</v>
          </cell>
          <cell r="L593" t="str">
            <v>Deliveries</v>
          </cell>
          <cell r="M593" t="str">
            <v>In-house meter</v>
          </cell>
          <cell r="N593">
            <v>0.25</v>
          </cell>
          <cell r="O593">
            <v>0.25</v>
          </cell>
          <cell r="P593">
            <v>0.25</v>
          </cell>
          <cell r="Q593">
            <v>130</v>
          </cell>
          <cell r="R593">
            <v>0.99782999999999999</v>
          </cell>
          <cell r="S593">
            <v>1.01325</v>
          </cell>
          <cell r="T593">
            <v>15</v>
          </cell>
          <cell r="U593" t="str">
            <v>Gauge</v>
          </cell>
          <cell r="V593" t="str">
            <v>NX-19 GCN</v>
          </cell>
          <cell r="X593" t="str">
            <v>Recalculate Energy</v>
          </cell>
          <cell r="Y593" t="str">
            <v>Daily</v>
          </cell>
          <cell r="Z593" t="str">
            <v>Sampled</v>
          </cell>
          <cell r="AC593" t="str">
            <v>Daily</v>
          </cell>
          <cell r="AD593" t="str">
            <v>MTR Estimation (Last Good Value)</v>
          </cell>
          <cell r="AE593" t="str">
            <v>None</v>
          </cell>
          <cell r="AF593" t="str">
            <v>Monthly</v>
          </cell>
          <cell r="AG593">
            <v>0</v>
          </cell>
        </row>
        <row r="594">
          <cell r="A594">
            <v>31539701</v>
          </cell>
          <cell r="B594">
            <v>31539701</v>
          </cell>
          <cell r="C594">
            <v>31539701</v>
          </cell>
          <cell r="D594" t="str">
            <v>AMERICAN STANDARD ITALIA S.R.L - ZOPPOLA</v>
          </cell>
          <cell r="E594">
            <v>29</v>
          </cell>
          <cell r="F594" t="str">
            <v>Marghera</v>
          </cell>
          <cell r="G594" t="str">
            <v>EDISON SPA</v>
          </cell>
          <cell r="H594" t="str">
            <v>DMDU</v>
          </cell>
          <cell r="I594" t="str">
            <v>PN</v>
          </cell>
          <cell r="J594" t="str">
            <v>SNAM</v>
          </cell>
          <cell r="K594" t="str">
            <v>Manual Meter</v>
          </cell>
          <cell r="L594" t="str">
            <v>Deliveries</v>
          </cell>
          <cell r="M594" t="str">
            <v>In-house meter</v>
          </cell>
          <cell r="N594">
            <v>0.25</v>
          </cell>
          <cell r="O594">
            <v>0.25</v>
          </cell>
          <cell r="P594">
            <v>0.25</v>
          </cell>
          <cell r="Q594">
            <v>36</v>
          </cell>
          <cell r="R594">
            <v>1.0089600000000001</v>
          </cell>
          <cell r="S594">
            <v>1.01325</v>
          </cell>
          <cell r="T594">
            <v>15</v>
          </cell>
          <cell r="U594" t="str">
            <v>Gauge</v>
          </cell>
          <cell r="V594" t="str">
            <v>NX-19 GCN</v>
          </cell>
          <cell r="X594" t="str">
            <v>Recalculate Energy</v>
          </cell>
          <cell r="Y594" t="str">
            <v>Daily</v>
          </cell>
          <cell r="Z594" t="str">
            <v>Sampled</v>
          </cell>
          <cell r="AC594" t="str">
            <v>Daily</v>
          </cell>
          <cell r="AD594" t="str">
            <v>MTR Estimation (Last Good Value)</v>
          </cell>
          <cell r="AE594" t="str">
            <v>None</v>
          </cell>
          <cell r="AF594" t="str">
            <v>Monthly</v>
          </cell>
          <cell r="AG594">
            <v>0</v>
          </cell>
        </row>
        <row r="595">
          <cell r="A595">
            <v>31540101</v>
          </cell>
          <cell r="B595">
            <v>31540101</v>
          </cell>
          <cell r="C595">
            <v>31540101</v>
          </cell>
          <cell r="D595" t="str">
            <v>AMERICAN STANDARD ITALIA S.R.L - PORDENONE</v>
          </cell>
          <cell r="E595">
            <v>29</v>
          </cell>
          <cell r="F595" t="str">
            <v>Marghera</v>
          </cell>
          <cell r="G595" t="str">
            <v>EDISON SPA</v>
          </cell>
          <cell r="H595" t="str">
            <v>DMDU</v>
          </cell>
          <cell r="I595" t="str">
            <v>PN</v>
          </cell>
          <cell r="J595" t="str">
            <v>SNAM</v>
          </cell>
          <cell r="K595" t="str">
            <v>Manual Meter</v>
          </cell>
          <cell r="L595" t="str">
            <v>Deliveries</v>
          </cell>
          <cell r="M595" t="str">
            <v>In-house meter</v>
          </cell>
          <cell r="N595">
            <v>0.25</v>
          </cell>
          <cell r="O595">
            <v>0.25</v>
          </cell>
          <cell r="P595">
            <v>0.25</v>
          </cell>
          <cell r="Q595">
            <v>18</v>
          </cell>
          <cell r="R595">
            <v>1.0111000000000001</v>
          </cell>
          <cell r="S595">
            <v>1.01325</v>
          </cell>
          <cell r="T595">
            <v>15</v>
          </cell>
          <cell r="U595" t="str">
            <v>Gauge</v>
          </cell>
          <cell r="V595" t="str">
            <v>NX-19 GCN</v>
          </cell>
          <cell r="X595" t="str">
            <v>Recalculate Energy</v>
          </cell>
          <cell r="Y595" t="str">
            <v>Daily</v>
          </cell>
          <cell r="Z595" t="str">
            <v>Sampled</v>
          </cell>
          <cell r="AC595" t="str">
            <v>Daily</v>
          </cell>
          <cell r="AD595" t="str">
            <v>MTR Estimation (Last Good Value)</v>
          </cell>
          <cell r="AE595" t="str">
            <v>None</v>
          </cell>
          <cell r="AF595" t="str">
            <v>Monthly</v>
          </cell>
          <cell r="AG595">
            <v>0</v>
          </cell>
        </row>
        <row r="596">
          <cell r="A596">
            <v>31542101</v>
          </cell>
          <cell r="B596">
            <v>31542101</v>
          </cell>
          <cell r="C596">
            <v>31542101</v>
          </cell>
          <cell r="D596" t="str">
            <v>ESTGAS -  WARTSILA - SAN DORLIGO DELLA VALLE</v>
          </cell>
          <cell r="E596">
            <v>88</v>
          </cell>
          <cell r="F596" t="str">
            <v>C.G.A.</v>
          </cell>
          <cell r="G596" t="str">
            <v>EDISON SPA</v>
          </cell>
          <cell r="H596" t="str">
            <v>DMDU</v>
          </cell>
          <cell r="I596" t="str">
            <v>TS</v>
          </cell>
          <cell r="J596" t="str">
            <v>SNAM</v>
          </cell>
          <cell r="K596" t="str">
            <v>Manual Meter</v>
          </cell>
          <cell r="L596" t="str">
            <v>Deliveries</v>
          </cell>
          <cell r="M596" t="str">
            <v>In-house meter</v>
          </cell>
          <cell r="N596">
            <v>0.25</v>
          </cell>
          <cell r="O596">
            <v>0.25</v>
          </cell>
          <cell r="P596">
            <v>0.25</v>
          </cell>
          <cell r="Q596">
            <v>0</v>
          </cell>
          <cell r="R596">
            <v>1.01325</v>
          </cell>
          <cell r="S596">
            <v>1.01325</v>
          </cell>
          <cell r="T596">
            <v>15</v>
          </cell>
          <cell r="U596" t="str">
            <v>Gauge</v>
          </cell>
          <cell r="V596" t="str">
            <v>NX-19 GCN</v>
          </cell>
          <cell r="X596" t="str">
            <v>Recalculate Energy</v>
          </cell>
          <cell r="Y596" t="str">
            <v>Daily</v>
          </cell>
          <cell r="Z596" t="str">
            <v>Sampled</v>
          </cell>
          <cell r="AC596" t="str">
            <v>Daily</v>
          </cell>
          <cell r="AD596" t="str">
            <v>MTR Estimation (Last Good Value)</v>
          </cell>
          <cell r="AE596" t="str">
            <v>None</v>
          </cell>
          <cell r="AF596" t="str">
            <v>Monthly</v>
          </cell>
          <cell r="AG596">
            <v>0</v>
          </cell>
        </row>
        <row r="597">
          <cell r="A597">
            <v>31554601</v>
          </cell>
          <cell r="B597">
            <v>31554601</v>
          </cell>
          <cell r="C597">
            <v>31554601</v>
          </cell>
          <cell r="D597" t="str">
            <v>ESTGAS - FRIULI LAMINATI SPECIALI</v>
          </cell>
          <cell r="E597">
            <v>29</v>
          </cell>
          <cell r="F597" t="str">
            <v>Marghera</v>
          </cell>
          <cell r="G597" t="str">
            <v>EDISON SPA</v>
          </cell>
          <cell r="H597" t="str">
            <v>DMDU</v>
          </cell>
          <cell r="I597" t="str">
            <v>UD</v>
          </cell>
          <cell r="J597" t="str">
            <v>SNAM</v>
          </cell>
          <cell r="K597" t="str">
            <v>Manual Meter</v>
          </cell>
          <cell r="L597" t="str">
            <v>Deliveries</v>
          </cell>
          <cell r="M597" t="str">
            <v>In-house meter</v>
          </cell>
          <cell r="N597">
            <v>0.25</v>
          </cell>
          <cell r="O597">
            <v>0.25</v>
          </cell>
          <cell r="P597">
            <v>0.25</v>
          </cell>
          <cell r="Q597">
            <v>161</v>
          </cell>
          <cell r="R597">
            <v>0.99419000000000002</v>
          </cell>
          <cell r="S597">
            <v>1.01325</v>
          </cell>
          <cell r="T597">
            <v>15</v>
          </cell>
          <cell r="U597" t="str">
            <v>Gauge</v>
          </cell>
          <cell r="V597" t="str">
            <v>NX-19 GCN</v>
          </cell>
          <cell r="X597" t="str">
            <v>Recalculate Energy</v>
          </cell>
          <cell r="Y597" t="str">
            <v>Daily</v>
          </cell>
          <cell r="Z597" t="str">
            <v>Sampled</v>
          </cell>
          <cell r="AC597" t="str">
            <v>Daily</v>
          </cell>
          <cell r="AD597" t="str">
            <v>MTR Estimation (Last Good Value)</v>
          </cell>
          <cell r="AE597" t="str">
            <v>None</v>
          </cell>
          <cell r="AF597" t="str">
            <v>Monthly</v>
          </cell>
          <cell r="AG597">
            <v>0</v>
          </cell>
        </row>
        <row r="598">
          <cell r="A598">
            <v>31554901</v>
          </cell>
          <cell r="B598">
            <v>31554901</v>
          </cell>
          <cell r="C598">
            <v>31554901</v>
          </cell>
          <cell r="D598" t="str">
            <v>ESTGAS - DANIELI &amp; C. OFF. MECC. S.P.A.</v>
          </cell>
          <cell r="E598">
            <v>88</v>
          </cell>
          <cell r="F598" t="str">
            <v>C.G.A.</v>
          </cell>
          <cell r="G598" t="str">
            <v>EDISON SPA</v>
          </cell>
          <cell r="H598" t="str">
            <v>DMDU</v>
          </cell>
          <cell r="I598" t="str">
            <v>UD</v>
          </cell>
          <cell r="J598" t="str">
            <v>SNAM</v>
          </cell>
          <cell r="K598" t="str">
            <v>Manual Meter</v>
          </cell>
          <cell r="L598" t="str">
            <v>Deliveries</v>
          </cell>
          <cell r="M598" t="str">
            <v>In-house meter</v>
          </cell>
          <cell r="N598">
            <v>0.25</v>
          </cell>
          <cell r="O598">
            <v>0.25</v>
          </cell>
          <cell r="P598">
            <v>0.25</v>
          </cell>
          <cell r="Q598">
            <v>65</v>
          </cell>
          <cell r="R598">
            <v>1.0055099999999999</v>
          </cell>
          <cell r="S598">
            <v>1.01325</v>
          </cell>
          <cell r="T598">
            <v>15</v>
          </cell>
          <cell r="U598" t="str">
            <v>Gauge</v>
          </cell>
          <cell r="V598" t="str">
            <v>NX-19 GCN</v>
          </cell>
          <cell r="X598" t="str">
            <v>Recalculate Energy</v>
          </cell>
          <cell r="Y598" t="str">
            <v>Daily</v>
          </cell>
          <cell r="Z598" t="str">
            <v>Sampled</v>
          </cell>
          <cell r="AC598" t="str">
            <v>Daily</v>
          </cell>
          <cell r="AD598" t="str">
            <v>MTR Estimation (Last Good Value)</v>
          </cell>
          <cell r="AE598" t="str">
            <v>None</v>
          </cell>
          <cell r="AF598" t="str">
            <v>Monthly</v>
          </cell>
          <cell r="AG598">
            <v>0</v>
          </cell>
        </row>
        <row r="599">
          <cell r="A599">
            <v>31558001</v>
          </cell>
          <cell r="B599">
            <v>31558001</v>
          </cell>
          <cell r="C599">
            <v>31558001</v>
          </cell>
          <cell r="D599" t="str">
            <v>ESTGAS S.P.A. - FABER (V. COMMERCIO - CIVIDALE)</v>
          </cell>
          <cell r="E599">
            <v>88</v>
          </cell>
          <cell r="F599" t="str">
            <v>C.G.A.</v>
          </cell>
          <cell r="G599" t="str">
            <v>EDISON SPA</v>
          </cell>
          <cell r="H599" t="str">
            <v>DMDU</v>
          </cell>
          <cell r="I599" t="str">
            <v>UD</v>
          </cell>
          <cell r="J599" t="str">
            <v>SNAM</v>
          </cell>
          <cell r="K599" t="str">
            <v>Manual Meter</v>
          </cell>
          <cell r="L599" t="str">
            <v>Deliveries</v>
          </cell>
          <cell r="M599" t="str">
            <v>In-house meter</v>
          </cell>
          <cell r="N599">
            <v>0.25</v>
          </cell>
          <cell r="O599">
            <v>0.25</v>
          </cell>
          <cell r="P599">
            <v>0.25</v>
          </cell>
          <cell r="Q599">
            <v>0</v>
          </cell>
          <cell r="R599">
            <v>1.01325</v>
          </cell>
          <cell r="S599">
            <v>1.01325</v>
          </cell>
          <cell r="T599">
            <v>15</v>
          </cell>
          <cell r="U599" t="str">
            <v>Gauge</v>
          </cell>
          <cell r="V599" t="str">
            <v>NX-19 GCN</v>
          </cell>
          <cell r="X599" t="str">
            <v>Recalculate Energy</v>
          </cell>
          <cell r="Y599" t="str">
            <v>Daily</v>
          </cell>
          <cell r="Z599" t="str">
            <v>Sampled</v>
          </cell>
          <cell r="AC599" t="str">
            <v>Daily</v>
          </cell>
          <cell r="AD599" t="str">
            <v>MTR Estimation (Last Good Value)</v>
          </cell>
          <cell r="AE599" t="str">
            <v>None</v>
          </cell>
          <cell r="AF599" t="str">
            <v>Monthly</v>
          </cell>
          <cell r="AG599">
            <v>0</v>
          </cell>
        </row>
        <row r="600">
          <cell r="A600">
            <v>31558101</v>
          </cell>
          <cell r="B600">
            <v>31558101</v>
          </cell>
          <cell r="C600">
            <v>31558101</v>
          </cell>
          <cell r="D600" t="str">
            <v>ESTGAS - C.G.A. - CIVIDALE DEL FRIULI</v>
          </cell>
          <cell r="E600">
            <v>88</v>
          </cell>
          <cell r="F600" t="str">
            <v>C.G.A.</v>
          </cell>
          <cell r="G600" t="str">
            <v>EDISON SPA</v>
          </cell>
          <cell r="H600" t="str">
            <v>DMDU</v>
          </cell>
          <cell r="I600" t="str">
            <v>UD</v>
          </cell>
          <cell r="J600" t="str">
            <v>SNAM</v>
          </cell>
          <cell r="K600" t="str">
            <v>Manual Meter</v>
          </cell>
          <cell r="L600" t="str">
            <v>Deliveries</v>
          </cell>
          <cell r="M600" t="str">
            <v>In-house meter</v>
          </cell>
          <cell r="N600">
            <v>0.25</v>
          </cell>
          <cell r="O600">
            <v>0.25</v>
          </cell>
          <cell r="P600">
            <v>0.25</v>
          </cell>
          <cell r="Q600">
            <v>123</v>
          </cell>
          <cell r="R600">
            <v>0.99865999999999999</v>
          </cell>
          <cell r="S600">
            <v>1.01325</v>
          </cell>
          <cell r="T600">
            <v>15</v>
          </cell>
          <cell r="U600" t="str">
            <v>Gauge</v>
          </cell>
          <cell r="V600" t="str">
            <v>NX-19 GCN</v>
          </cell>
          <cell r="X600" t="str">
            <v>Recalculate Energy</v>
          </cell>
          <cell r="Y600" t="str">
            <v>Daily</v>
          </cell>
          <cell r="Z600" t="str">
            <v>Sampled</v>
          </cell>
          <cell r="AC600" t="str">
            <v>Daily</v>
          </cell>
          <cell r="AD600" t="str">
            <v>MTR Estimation (Last Good Value)</v>
          </cell>
          <cell r="AE600" t="str">
            <v>None</v>
          </cell>
          <cell r="AF600" t="str">
            <v>Monthly</v>
          </cell>
          <cell r="AG600">
            <v>0</v>
          </cell>
        </row>
        <row r="601">
          <cell r="A601">
            <v>31558201</v>
          </cell>
          <cell r="B601">
            <v>31558201</v>
          </cell>
          <cell r="C601">
            <v>31558201</v>
          </cell>
          <cell r="D601" t="str">
            <v>ESTGAS S.P.A. - FABER (V. INDUSTRIA - CIVIDALE)</v>
          </cell>
          <cell r="E601">
            <v>88</v>
          </cell>
          <cell r="F601" t="str">
            <v>C.G.A.</v>
          </cell>
          <cell r="G601" t="str">
            <v>EDISON SPA</v>
          </cell>
          <cell r="H601" t="str">
            <v>DMDU</v>
          </cell>
          <cell r="I601" t="str">
            <v>UD</v>
          </cell>
          <cell r="J601" t="str">
            <v>SNAM</v>
          </cell>
          <cell r="K601" t="str">
            <v>Manual Meter</v>
          </cell>
          <cell r="L601" t="str">
            <v>Deliveries</v>
          </cell>
          <cell r="M601" t="str">
            <v>In-house meter</v>
          </cell>
          <cell r="N601">
            <v>0.25</v>
          </cell>
          <cell r="O601">
            <v>0.25</v>
          </cell>
          <cell r="P601">
            <v>0.25</v>
          </cell>
          <cell r="Q601">
            <v>0</v>
          </cell>
          <cell r="R601">
            <v>1.01325</v>
          </cell>
          <cell r="S601">
            <v>1.01325</v>
          </cell>
          <cell r="T601">
            <v>15</v>
          </cell>
          <cell r="U601" t="str">
            <v>Gauge</v>
          </cell>
          <cell r="V601" t="str">
            <v>NX-19 GCN</v>
          </cell>
          <cell r="X601" t="str">
            <v>Recalculate Energy</v>
          </cell>
          <cell r="Y601" t="str">
            <v>Daily</v>
          </cell>
          <cell r="Z601" t="str">
            <v>Sampled</v>
          </cell>
          <cell r="AC601" t="str">
            <v>Daily</v>
          </cell>
          <cell r="AD601" t="str">
            <v>MTR Estimation (Last Good Value)</v>
          </cell>
          <cell r="AE601" t="str">
            <v>None</v>
          </cell>
          <cell r="AF601" t="str">
            <v>Monthly</v>
          </cell>
          <cell r="AG601">
            <v>0</v>
          </cell>
        </row>
        <row r="602">
          <cell r="A602">
            <v>31558301</v>
          </cell>
          <cell r="B602">
            <v>31558301</v>
          </cell>
          <cell r="C602">
            <v>31558301</v>
          </cell>
          <cell r="D602" t="str">
            <v>ESTGAS - ACCIAIERIE FONDERIE CIVIDALE</v>
          </cell>
          <cell r="E602">
            <v>88</v>
          </cell>
          <cell r="F602" t="str">
            <v>C.G.A.</v>
          </cell>
          <cell r="G602" t="str">
            <v>EDISON SPA</v>
          </cell>
          <cell r="H602" t="str">
            <v>DMDU</v>
          </cell>
          <cell r="I602" t="str">
            <v>UD</v>
          </cell>
          <cell r="J602" t="str">
            <v>SNAM</v>
          </cell>
          <cell r="K602" t="str">
            <v>Manual Meter</v>
          </cell>
          <cell r="L602" t="str">
            <v>Deliveries</v>
          </cell>
          <cell r="M602" t="str">
            <v>In-house meter</v>
          </cell>
          <cell r="N602">
            <v>0.25</v>
          </cell>
          <cell r="O602">
            <v>0.25</v>
          </cell>
          <cell r="P602">
            <v>0.25</v>
          </cell>
          <cell r="Q602">
            <v>123</v>
          </cell>
          <cell r="R602">
            <v>0.99865999999999999</v>
          </cell>
          <cell r="S602">
            <v>1.01325</v>
          </cell>
          <cell r="T602">
            <v>15</v>
          </cell>
          <cell r="U602" t="str">
            <v>Gauge</v>
          </cell>
          <cell r="V602" t="str">
            <v>NX-19 GCN</v>
          </cell>
          <cell r="X602" t="str">
            <v>Recalculate Energy</v>
          </cell>
          <cell r="Y602" t="str">
            <v>Daily</v>
          </cell>
          <cell r="Z602" t="str">
            <v>Sampled</v>
          </cell>
          <cell r="AC602" t="str">
            <v>Daily</v>
          </cell>
          <cell r="AD602" t="str">
            <v>MTR Estimation (Last Good Value)</v>
          </cell>
          <cell r="AE602" t="str">
            <v>None</v>
          </cell>
          <cell r="AF602" t="str">
            <v>Monthly</v>
          </cell>
          <cell r="AG602">
            <v>0</v>
          </cell>
        </row>
        <row r="603">
          <cell r="A603">
            <v>31558601</v>
          </cell>
          <cell r="B603">
            <v>31558601</v>
          </cell>
          <cell r="C603">
            <v>31558601</v>
          </cell>
          <cell r="D603" t="str">
            <v>ESTGAS - NUOVA MCF</v>
          </cell>
          <cell r="E603">
            <v>88</v>
          </cell>
          <cell r="F603" t="str">
            <v>C.G.A.</v>
          </cell>
          <cell r="G603" t="str">
            <v>EDISON SPA</v>
          </cell>
          <cell r="H603" t="str">
            <v>DMDU</v>
          </cell>
          <cell r="I603" t="str">
            <v>UD</v>
          </cell>
          <cell r="J603" t="str">
            <v>SNAM</v>
          </cell>
          <cell r="K603" t="str">
            <v>Manual Meter</v>
          </cell>
          <cell r="L603" t="str">
            <v>Deliveries</v>
          </cell>
          <cell r="M603" t="str">
            <v>In-house meter</v>
          </cell>
          <cell r="N603">
            <v>0.25</v>
          </cell>
          <cell r="O603">
            <v>0.25</v>
          </cell>
          <cell r="P603">
            <v>0.25</v>
          </cell>
          <cell r="Q603">
            <v>123</v>
          </cell>
          <cell r="R603">
            <v>0.99865999999999999</v>
          </cell>
          <cell r="S603">
            <v>1.01325</v>
          </cell>
          <cell r="T603">
            <v>15</v>
          </cell>
          <cell r="U603" t="str">
            <v>Gauge</v>
          </cell>
          <cell r="V603" t="str">
            <v>NX-19 GCN</v>
          </cell>
          <cell r="X603" t="str">
            <v>Recalculate Energy</v>
          </cell>
          <cell r="Y603" t="str">
            <v>Daily</v>
          </cell>
          <cell r="Z603" t="str">
            <v>Sampled</v>
          </cell>
          <cell r="AC603" t="str">
            <v>Daily</v>
          </cell>
          <cell r="AD603" t="str">
            <v>MTR Estimation (Last Good Value)</v>
          </cell>
          <cell r="AE603" t="str">
            <v>None</v>
          </cell>
          <cell r="AF603" t="str">
            <v>Monthly</v>
          </cell>
          <cell r="AG603">
            <v>0</v>
          </cell>
        </row>
        <row r="604">
          <cell r="A604">
            <v>31567001</v>
          </cell>
          <cell r="B604">
            <v>31567001</v>
          </cell>
          <cell r="C604">
            <v>31567001</v>
          </cell>
          <cell r="D604" t="str">
            <v>ESTGAS - FERRIERE NORD</v>
          </cell>
          <cell r="E604">
            <v>29</v>
          </cell>
          <cell r="F604" t="str">
            <v>Marghera</v>
          </cell>
          <cell r="G604" t="str">
            <v>EDISON SPA</v>
          </cell>
          <cell r="H604" t="str">
            <v>DMDU</v>
          </cell>
          <cell r="I604" t="str">
            <v>UD</v>
          </cell>
          <cell r="J604" t="str">
            <v>SNAM</v>
          </cell>
          <cell r="K604" t="str">
            <v>Manual Meter</v>
          </cell>
          <cell r="L604" t="str">
            <v>Deliveries</v>
          </cell>
          <cell r="M604" t="str">
            <v>In-house meter</v>
          </cell>
          <cell r="N604">
            <v>0.25</v>
          </cell>
          <cell r="O604">
            <v>0.25</v>
          </cell>
          <cell r="P604">
            <v>0.25</v>
          </cell>
          <cell r="Q604">
            <v>193</v>
          </cell>
          <cell r="R604">
            <v>0.99045000000000005</v>
          </cell>
          <cell r="S604">
            <v>1.01325</v>
          </cell>
          <cell r="T604">
            <v>15</v>
          </cell>
          <cell r="U604" t="str">
            <v>Gauge</v>
          </cell>
          <cell r="V604" t="str">
            <v>NX-19 GCN</v>
          </cell>
          <cell r="X604" t="str">
            <v>Recalculate Energy</v>
          </cell>
          <cell r="Y604" t="str">
            <v>Daily</v>
          </cell>
          <cell r="Z604" t="str">
            <v>Sampled</v>
          </cell>
          <cell r="AC604" t="str">
            <v>Daily</v>
          </cell>
          <cell r="AD604" t="str">
            <v>MTR Estimation (Last Good Value)</v>
          </cell>
          <cell r="AE604" t="str">
            <v>None</v>
          </cell>
          <cell r="AF604" t="str">
            <v>Monthly</v>
          </cell>
          <cell r="AG604">
            <v>0</v>
          </cell>
        </row>
        <row r="605">
          <cell r="A605">
            <v>31567501</v>
          </cell>
          <cell r="B605">
            <v>31567501</v>
          </cell>
          <cell r="C605">
            <v>31567501</v>
          </cell>
          <cell r="D605" t="str">
            <v>ESTGAS - CERAMICHE GIRARDI - PALAZZOLO DELLO STELLA  (UD)</v>
          </cell>
          <cell r="E605">
            <v>88</v>
          </cell>
          <cell r="F605" t="str">
            <v>C.G.A.</v>
          </cell>
          <cell r="G605" t="str">
            <v>EDISON SPA</v>
          </cell>
          <cell r="H605" t="str">
            <v>DMDU</v>
          </cell>
          <cell r="I605" t="str">
            <v>UD</v>
          </cell>
          <cell r="J605" t="str">
            <v>SNAM</v>
          </cell>
          <cell r="K605" t="str">
            <v>Manual Meter</v>
          </cell>
          <cell r="L605" t="str">
            <v>Deliveries</v>
          </cell>
          <cell r="M605" t="str">
            <v>In-house meter</v>
          </cell>
          <cell r="N605">
            <v>0.25</v>
          </cell>
          <cell r="O605">
            <v>0.25</v>
          </cell>
          <cell r="P605">
            <v>0.25</v>
          </cell>
          <cell r="Q605">
            <v>6</v>
          </cell>
          <cell r="R605">
            <v>1.0125299999999999</v>
          </cell>
          <cell r="S605">
            <v>1.01325</v>
          </cell>
          <cell r="T605">
            <v>15</v>
          </cell>
          <cell r="U605" t="str">
            <v>Gauge</v>
          </cell>
          <cell r="V605" t="str">
            <v>NX-19 GCN</v>
          </cell>
          <cell r="X605" t="str">
            <v>Recalculate Energy</v>
          </cell>
          <cell r="Y605" t="str">
            <v>Daily</v>
          </cell>
          <cell r="Z605" t="str">
            <v>Sampled</v>
          </cell>
          <cell r="AC605" t="str">
            <v>Daily</v>
          </cell>
          <cell r="AD605" t="str">
            <v>MTR Estimation (Last Good Value)</v>
          </cell>
          <cell r="AE605" t="str">
            <v>None</v>
          </cell>
          <cell r="AF605" t="str">
            <v>Monthly</v>
          </cell>
          <cell r="AG605">
            <v>0</v>
          </cell>
        </row>
        <row r="606">
          <cell r="A606">
            <v>31568801</v>
          </cell>
          <cell r="B606">
            <v>31568801</v>
          </cell>
          <cell r="C606">
            <v>31568801</v>
          </cell>
          <cell r="D606" t="str">
            <v>ESTGAS - F.A.C.S.  FUCINE S.P.A.</v>
          </cell>
          <cell r="E606">
            <v>88</v>
          </cell>
          <cell r="F606" t="str">
            <v>C.G.A.</v>
          </cell>
          <cell r="G606" t="str">
            <v>EDISON SPA</v>
          </cell>
          <cell r="H606" t="str">
            <v>DMDU</v>
          </cell>
          <cell r="I606" t="str">
            <v>UD</v>
          </cell>
          <cell r="J606" t="str">
            <v>SNAM</v>
          </cell>
          <cell r="K606" t="str">
            <v>Manual Meter</v>
          </cell>
          <cell r="L606" t="str">
            <v>Deliveries</v>
          </cell>
          <cell r="M606" t="str">
            <v>In-house meter</v>
          </cell>
          <cell r="N606">
            <v>0.25</v>
          </cell>
          <cell r="O606">
            <v>0.25</v>
          </cell>
          <cell r="P606">
            <v>0.25</v>
          </cell>
          <cell r="Q606">
            <v>74</v>
          </cell>
          <cell r="R606">
            <v>1.0044500000000001</v>
          </cell>
          <cell r="S606">
            <v>1.01325</v>
          </cell>
          <cell r="T606">
            <v>15</v>
          </cell>
          <cell r="U606" t="str">
            <v>Gauge</v>
          </cell>
          <cell r="V606" t="str">
            <v>NX-19 GCN</v>
          </cell>
          <cell r="X606" t="str">
            <v>Recalculate Energy</v>
          </cell>
          <cell r="Y606" t="str">
            <v>Daily</v>
          </cell>
          <cell r="Z606" t="str">
            <v>Sampled</v>
          </cell>
          <cell r="AC606" t="str">
            <v>Daily</v>
          </cell>
          <cell r="AD606" t="str">
            <v>MTR Estimation (Last Good Value)</v>
          </cell>
          <cell r="AE606" t="str">
            <v>None</v>
          </cell>
          <cell r="AF606" t="str">
            <v>Monthly</v>
          </cell>
          <cell r="AG606">
            <v>0</v>
          </cell>
        </row>
        <row r="607">
          <cell r="A607">
            <v>31570701</v>
          </cell>
          <cell r="B607">
            <v>31570701</v>
          </cell>
          <cell r="C607">
            <v>31570701</v>
          </cell>
          <cell r="D607" t="str">
            <v>ESTGAS - ACCIAIERIE BERTOLI SAFAU</v>
          </cell>
          <cell r="E607">
            <v>88</v>
          </cell>
          <cell r="F607" t="str">
            <v>C.G.A.</v>
          </cell>
          <cell r="G607" t="str">
            <v>EDISON SPA</v>
          </cell>
          <cell r="H607" t="str">
            <v>DMDU</v>
          </cell>
          <cell r="I607" t="str">
            <v>UD</v>
          </cell>
          <cell r="J607" t="str">
            <v>SNAM</v>
          </cell>
          <cell r="K607" t="str">
            <v>Manual Meter</v>
          </cell>
          <cell r="L607" t="str">
            <v>Deliveries</v>
          </cell>
          <cell r="M607" t="str">
            <v>In-house meter</v>
          </cell>
          <cell r="N607">
            <v>0.25</v>
          </cell>
          <cell r="O607">
            <v>0.25</v>
          </cell>
          <cell r="P607">
            <v>0.25</v>
          </cell>
          <cell r="Q607">
            <v>78</v>
          </cell>
          <cell r="R607">
            <v>1.00397</v>
          </cell>
          <cell r="S607">
            <v>1.01325</v>
          </cell>
          <cell r="T607">
            <v>15</v>
          </cell>
          <cell r="U607" t="str">
            <v>Gauge</v>
          </cell>
          <cell r="V607" t="str">
            <v>NX-19 GCN</v>
          </cell>
          <cell r="X607" t="str">
            <v>Recalculate Energy</v>
          </cell>
          <cell r="Y607" t="str">
            <v>Daily</v>
          </cell>
          <cell r="Z607" t="str">
            <v>Sampled</v>
          </cell>
          <cell r="AC607" t="str">
            <v>Daily</v>
          </cell>
          <cell r="AD607" t="str">
            <v>MTR Estimation (Last Good Value)</v>
          </cell>
          <cell r="AE607" t="str">
            <v>None</v>
          </cell>
          <cell r="AF607" t="str">
            <v>Monthly</v>
          </cell>
          <cell r="AG607">
            <v>0</v>
          </cell>
        </row>
        <row r="608">
          <cell r="A608">
            <v>31577501</v>
          </cell>
          <cell r="B608">
            <v>31577501</v>
          </cell>
          <cell r="C608">
            <v>31577501</v>
          </cell>
          <cell r="D608" t="str">
            <v>ESTGAS -PALINI &amp; BERTOLI - S. GIORGIO DI NOGARO</v>
          </cell>
          <cell r="E608">
            <v>88</v>
          </cell>
          <cell r="F608" t="str">
            <v>C.G.A.</v>
          </cell>
          <cell r="G608" t="str">
            <v>EDISON SPA</v>
          </cell>
          <cell r="H608" t="str">
            <v>DMDU</v>
          </cell>
          <cell r="I608" t="str">
            <v>UD</v>
          </cell>
          <cell r="J608" t="str">
            <v>SNAM</v>
          </cell>
          <cell r="K608" t="str">
            <v>Manual Meter</v>
          </cell>
          <cell r="L608" t="str">
            <v>Deliveries</v>
          </cell>
          <cell r="M608" t="str">
            <v>In-house meter</v>
          </cell>
          <cell r="N608">
            <v>0.25</v>
          </cell>
          <cell r="O608">
            <v>0.25</v>
          </cell>
          <cell r="P608">
            <v>0.25</v>
          </cell>
          <cell r="Q608">
            <v>0</v>
          </cell>
          <cell r="R608">
            <v>1.01325</v>
          </cell>
          <cell r="S608">
            <v>1.01325</v>
          </cell>
          <cell r="T608">
            <v>15</v>
          </cell>
          <cell r="U608" t="str">
            <v>Gauge</v>
          </cell>
          <cell r="V608" t="str">
            <v>NX-19 GCN</v>
          </cell>
          <cell r="X608" t="str">
            <v>Recalculate Energy</v>
          </cell>
          <cell r="Y608" t="str">
            <v>Daily</v>
          </cell>
          <cell r="Z608" t="str">
            <v>Sampled</v>
          </cell>
          <cell r="AC608" t="str">
            <v>Daily</v>
          </cell>
          <cell r="AD608" t="str">
            <v>MTR Estimation (Last Good Value)</v>
          </cell>
          <cell r="AE608" t="str">
            <v>None</v>
          </cell>
          <cell r="AF608" t="str">
            <v>Monthly</v>
          </cell>
          <cell r="AG608">
            <v>0</v>
          </cell>
        </row>
        <row r="609">
          <cell r="A609">
            <v>31577701</v>
          </cell>
          <cell r="B609">
            <v>31577701</v>
          </cell>
          <cell r="C609">
            <v>31577701</v>
          </cell>
          <cell r="D609" t="str">
            <v>ESTGAS - TRAMETAL</v>
          </cell>
          <cell r="E609">
            <v>88</v>
          </cell>
          <cell r="F609" t="str">
            <v>C.G.A.</v>
          </cell>
          <cell r="G609" t="str">
            <v>EDISON SPA</v>
          </cell>
          <cell r="H609" t="str">
            <v>DMDU</v>
          </cell>
          <cell r="I609" t="str">
            <v>UD</v>
          </cell>
          <cell r="J609" t="str">
            <v>SNAM</v>
          </cell>
          <cell r="K609" t="str">
            <v>Manual Meter</v>
          </cell>
          <cell r="L609" t="str">
            <v>Deliveries</v>
          </cell>
          <cell r="M609" t="str">
            <v>In-house meter</v>
          </cell>
          <cell r="N609">
            <v>0.25</v>
          </cell>
          <cell r="O609">
            <v>0.25</v>
          </cell>
          <cell r="P609">
            <v>0.25</v>
          </cell>
          <cell r="Q609">
            <v>0</v>
          </cell>
          <cell r="R609">
            <v>1.01325</v>
          </cell>
          <cell r="S609">
            <v>1.01325</v>
          </cell>
          <cell r="T609">
            <v>15</v>
          </cell>
          <cell r="U609" t="str">
            <v>Gauge</v>
          </cell>
          <cell r="V609" t="str">
            <v>NX-19 GCN</v>
          </cell>
          <cell r="X609" t="str">
            <v>Recalculate Energy</v>
          </cell>
          <cell r="Y609" t="str">
            <v>Daily</v>
          </cell>
          <cell r="Z609" t="str">
            <v>Sampled</v>
          </cell>
          <cell r="AC609" t="str">
            <v>Daily</v>
          </cell>
          <cell r="AD609" t="str">
            <v>MTR Estimation (Last Good Value)</v>
          </cell>
          <cell r="AE609" t="str">
            <v>None</v>
          </cell>
          <cell r="AF609" t="str">
            <v>Monthly</v>
          </cell>
          <cell r="AG609">
            <v>0</v>
          </cell>
        </row>
        <row r="610">
          <cell r="A610">
            <v>31580201</v>
          </cell>
          <cell r="B610">
            <v>31580201</v>
          </cell>
          <cell r="C610">
            <v>31580201</v>
          </cell>
          <cell r="D610" t="str">
            <v>ESTGAS S.P.A. - ACCIAIERIE WEISSENFELS</v>
          </cell>
          <cell r="E610">
            <v>29</v>
          </cell>
          <cell r="F610" t="str">
            <v>Marghera</v>
          </cell>
          <cell r="G610" t="str">
            <v>EDISON SPA</v>
          </cell>
          <cell r="H610" t="str">
            <v>DMDU</v>
          </cell>
          <cell r="I610" t="str">
            <v>UD</v>
          </cell>
          <cell r="J610" t="str">
            <v>SNAM</v>
          </cell>
          <cell r="K610" t="str">
            <v>Manual Meter</v>
          </cell>
          <cell r="L610" t="str">
            <v>Deliveries</v>
          </cell>
          <cell r="M610" t="str">
            <v>In-house meter</v>
          </cell>
          <cell r="N610">
            <v>0.25</v>
          </cell>
          <cell r="O610">
            <v>0.25</v>
          </cell>
          <cell r="P610">
            <v>0.25</v>
          </cell>
          <cell r="Q610">
            <v>0</v>
          </cell>
          <cell r="R610">
            <v>1.01325</v>
          </cell>
          <cell r="S610">
            <v>1.01325</v>
          </cell>
          <cell r="T610">
            <v>15</v>
          </cell>
          <cell r="U610" t="str">
            <v>Gauge</v>
          </cell>
          <cell r="V610" t="str">
            <v>NX-19 GCN</v>
          </cell>
          <cell r="X610" t="str">
            <v>Recalculate Energy</v>
          </cell>
          <cell r="Y610" t="str">
            <v>Daily</v>
          </cell>
          <cell r="Z610" t="str">
            <v>Sampled</v>
          </cell>
          <cell r="AC610" t="str">
            <v>Daily</v>
          </cell>
          <cell r="AD610" t="str">
            <v>MTR Estimation (Last Good Value)</v>
          </cell>
          <cell r="AE610" t="str">
            <v>None</v>
          </cell>
          <cell r="AF610" t="str">
            <v>Monthly</v>
          </cell>
          <cell r="AG610">
            <v>0</v>
          </cell>
        </row>
        <row r="611">
          <cell r="A611">
            <v>31598801</v>
          </cell>
          <cell r="B611">
            <v>31598801</v>
          </cell>
          <cell r="C611">
            <v>31598801</v>
          </cell>
          <cell r="D611" t="str">
            <v>UNDESA ITALIA S.R.L. - CALDERARA DI RENO</v>
          </cell>
          <cell r="E611">
            <v>68</v>
          </cell>
          <cell r="F611" t="str">
            <v>CARTIERA DEL MAGLIO</v>
          </cell>
          <cell r="G611" t="str">
            <v>EDISON SPA</v>
          </cell>
          <cell r="H611" t="str">
            <v>DMDU</v>
          </cell>
          <cell r="I611" t="str">
            <v>BO</v>
          </cell>
          <cell r="J611" t="str">
            <v>SNAM</v>
          </cell>
          <cell r="K611" t="str">
            <v>Manual Meter</v>
          </cell>
          <cell r="L611" t="str">
            <v>Deliveries</v>
          </cell>
          <cell r="M611" t="str">
            <v>In-house meter</v>
          </cell>
          <cell r="N611">
            <v>0.25</v>
          </cell>
          <cell r="O611">
            <v>0.25</v>
          </cell>
          <cell r="P611">
            <v>0.25</v>
          </cell>
          <cell r="Q611">
            <v>34</v>
          </cell>
          <cell r="R611">
            <v>1.0092000000000001</v>
          </cell>
          <cell r="S611">
            <v>1.01325</v>
          </cell>
          <cell r="T611">
            <v>15</v>
          </cell>
          <cell r="U611" t="str">
            <v>Gauge</v>
          </cell>
          <cell r="V611" t="str">
            <v>NX-19 GCN</v>
          </cell>
          <cell r="X611" t="str">
            <v>Recalculate Energy</v>
          </cell>
          <cell r="Y611" t="str">
            <v>Daily</v>
          </cell>
          <cell r="Z611" t="str">
            <v>Sampled</v>
          </cell>
          <cell r="AC611" t="str">
            <v>Daily</v>
          </cell>
          <cell r="AD611" t="str">
            <v>MTR Estimation (Last Good Value)</v>
          </cell>
          <cell r="AE611" t="str">
            <v>None</v>
          </cell>
          <cell r="AF611" t="str">
            <v>Monthly</v>
          </cell>
          <cell r="AG611">
            <v>0</v>
          </cell>
        </row>
        <row r="612">
          <cell r="A612">
            <v>31628401</v>
          </cell>
          <cell r="B612">
            <v>31628401</v>
          </cell>
          <cell r="C612">
            <v>31628401</v>
          </cell>
          <cell r="D612" t="str">
            <v>BLUMET SPA - COOPERATIVA TRASPORTI IMOLA</v>
          </cell>
          <cell r="E612">
            <v>109</v>
          </cell>
          <cell r="F612" t="str">
            <v>Coop. Trasporti Imola (A.O.P. 109)</v>
          </cell>
          <cell r="G612" t="str">
            <v>EDISON SPA</v>
          </cell>
          <cell r="H612" t="str">
            <v>DMDU</v>
          </cell>
          <cell r="I612" t="str">
            <v>BO</v>
          </cell>
          <cell r="J612" t="str">
            <v>SNAM</v>
          </cell>
          <cell r="K612" t="str">
            <v>Manual Meter</v>
          </cell>
          <cell r="L612" t="str">
            <v>Deliveries</v>
          </cell>
          <cell r="M612" t="str">
            <v>In-house meter</v>
          </cell>
          <cell r="N612">
            <v>0.25</v>
          </cell>
          <cell r="O612">
            <v>0.25</v>
          </cell>
          <cell r="P612">
            <v>0.25</v>
          </cell>
          <cell r="Q612">
            <v>0</v>
          </cell>
          <cell r="R612">
            <v>1.01325</v>
          </cell>
          <cell r="S612">
            <v>1.01325</v>
          </cell>
          <cell r="T612">
            <v>15</v>
          </cell>
          <cell r="U612" t="str">
            <v>Gauge</v>
          </cell>
          <cell r="V612" t="str">
            <v>NX-19 GCN</v>
          </cell>
          <cell r="X612" t="str">
            <v>Recalculate Energy</v>
          </cell>
          <cell r="Y612" t="str">
            <v>Daily</v>
          </cell>
          <cell r="Z612" t="str">
            <v>Sampled</v>
          </cell>
          <cell r="AC612" t="str">
            <v>Daily</v>
          </cell>
          <cell r="AD612" t="str">
            <v>MTR Estimation (Last Good Value)</v>
          </cell>
          <cell r="AE612" t="str">
            <v>None</v>
          </cell>
          <cell r="AF612" t="str">
            <v>Monthly</v>
          </cell>
          <cell r="AG612">
            <v>0</v>
          </cell>
        </row>
        <row r="613">
          <cell r="A613">
            <v>31652901</v>
          </cell>
          <cell r="B613">
            <v>31652901</v>
          </cell>
          <cell r="C613">
            <v>31652901</v>
          </cell>
          <cell r="D613" t="str">
            <v>REAGENS S.P.A. - SAN GIORGIO DI PIANO</v>
          </cell>
          <cell r="E613">
            <v>68</v>
          </cell>
          <cell r="F613" t="str">
            <v>CARTIERA DEL MAGLIO</v>
          </cell>
          <cell r="G613" t="str">
            <v>EDISON SPA</v>
          </cell>
          <cell r="H613" t="str">
            <v>DMDU</v>
          </cell>
          <cell r="I613" t="str">
            <v>BO</v>
          </cell>
          <cell r="J613" t="str">
            <v>SNAM</v>
          </cell>
          <cell r="K613" t="str">
            <v>Manual Meter</v>
          </cell>
          <cell r="L613" t="str">
            <v>Deliveries</v>
          </cell>
          <cell r="M613" t="str">
            <v>In-house meter</v>
          </cell>
          <cell r="N613">
            <v>0.25</v>
          </cell>
          <cell r="O613">
            <v>0.25</v>
          </cell>
          <cell r="P613">
            <v>0.25</v>
          </cell>
          <cell r="Q613">
            <v>19</v>
          </cell>
          <cell r="R613">
            <v>1.01098</v>
          </cell>
          <cell r="S613">
            <v>1.01325</v>
          </cell>
          <cell r="T613">
            <v>15</v>
          </cell>
          <cell r="U613" t="str">
            <v>Gauge</v>
          </cell>
          <cell r="V613" t="str">
            <v>NX-19 GCN</v>
          </cell>
          <cell r="X613" t="str">
            <v>Recalculate Energy</v>
          </cell>
          <cell r="Y613" t="str">
            <v>Daily</v>
          </cell>
          <cell r="Z613" t="str">
            <v>Sampled</v>
          </cell>
          <cell r="AC613" t="str">
            <v>Daily</v>
          </cell>
          <cell r="AD613" t="str">
            <v>MTR Estimation (Last Good Value)</v>
          </cell>
          <cell r="AE613" t="str">
            <v>None</v>
          </cell>
          <cell r="AF613" t="str">
            <v>Monthly</v>
          </cell>
          <cell r="AG613">
            <v>0</v>
          </cell>
        </row>
        <row r="614">
          <cell r="A614">
            <v>31658901</v>
          </cell>
          <cell r="B614">
            <v>31658901</v>
          </cell>
          <cell r="C614">
            <v>31658901</v>
          </cell>
          <cell r="D614" t="str">
            <v>BLUMET SPA - FRATELLI MADRIGALI (S.LAZZARO)</v>
          </cell>
          <cell r="E614">
            <v>76</v>
          </cell>
          <cell r="F614" t="str">
            <v>A.O.P. 76</v>
          </cell>
          <cell r="G614" t="str">
            <v>EDISON SPA</v>
          </cell>
          <cell r="H614" t="str">
            <v>DMDU</v>
          </cell>
          <cell r="I614" t="str">
            <v>BO</v>
          </cell>
          <cell r="J614" t="str">
            <v>SNAM</v>
          </cell>
          <cell r="K614" t="str">
            <v>Manual Meter</v>
          </cell>
          <cell r="L614" t="str">
            <v>Deliveries</v>
          </cell>
          <cell r="M614" t="str">
            <v>In-house meter</v>
          </cell>
          <cell r="N614">
            <v>0.25</v>
          </cell>
          <cell r="O614">
            <v>0.25</v>
          </cell>
          <cell r="P614">
            <v>0.25</v>
          </cell>
          <cell r="Q614">
            <v>0</v>
          </cell>
          <cell r="R614">
            <v>1.01325</v>
          </cell>
          <cell r="S614">
            <v>1.01325</v>
          </cell>
          <cell r="T614">
            <v>15</v>
          </cell>
          <cell r="U614" t="str">
            <v>Gauge</v>
          </cell>
          <cell r="V614" t="str">
            <v>NX-19 GCN</v>
          </cell>
          <cell r="X614" t="str">
            <v>Recalculate Energy</v>
          </cell>
          <cell r="Y614" t="str">
            <v>Daily</v>
          </cell>
          <cell r="Z614" t="str">
            <v>Sampled</v>
          </cell>
          <cell r="AC614" t="str">
            <v>Daily</v>
          </cell>
          <cell r="AD614" t="str">
            <v>MTR Estimation (Last Good Value)</v>
          </cell>
          <cell r="AE614" t="str">
            <v>None</v>
          </cell>
          <cell r="AF614" t="str">
            <v>Monthly</v>
          </cell>
          <cell r="AG614">
            <v>0</v>
          </cell>
        </row>
        <row r="615">
          <cell r="A615">
            <v>31663001</v>
          </cell>
          <cell r="B615">
            <v>31663001</v>
          </cell>
          <cell r="C615">
            <v>31663001</v>
          </cell>
          <cell r="D615" t="str">
            <v>SFIR - San Pietro in Casale</v>
          </cell>
          <cell r="E615">
            <v>129</v>
          </cell>
          <cell r="F615" t="str">
            <v>A.O.P. 129</v>
          </cell>
          <cell r="G615" t="str">
            <v>EDISON SPA</v>
          </cell>
          <cell r="H615" t="str">
            <v>DMDU</v>
          </cell>
          <cell r="I615" t="str">
            <v>BO</v>
          </cell>
          <cell r="J615" t="str">
            <v>SNAM</v>
          </cell>
          <cell r="K615" t="str">
            <v>Orifice Meter</v>
          </cell>
          <cell r="L615" t="str">
            <v>Deliveries</v>
          </cell>
          <cell r="M615" t="str">
            <v>Orifice Chart</v>
          </cell>
          <cell r="N615">
            <v>0.25</v>
          </cell>
          <cell r="O615">
            <v>0.25</v>
          </cell>
          <cell r="P615">
            <v>0.25</v>
          </cell>
          <cell r="Q615">
            <v>1</v>
          </cell>
          <cell r="R615">
            <v>1.0125</v>
          </cell>
          <cell r="S615">
            <v>1.01325</v>
          </cell>
          <cell r="T615">
            <v>15</v>
          </cell>
          <cell r="U615" t="str">
            <v>Gauge</v>
          </cell>
          <cell r="V615" t="str">
            <v>NX-19 GCN</v>
          </cell>
          <cell r="W615" t="str">
            <v>REMI Orifice</v>
          </cell>
          <cell r="X615" t="str">
            <v>Recalculate Energy</v>
          </cell>
          <cell r="Y615" t="str">
            <v>Daily</v>
          </cell>
          <cell r="Z615" t="str">
            <v>Sampled</v>
          </cell>
          <cell r="AC615" t="str">
            <v>Daily</v>
          </cell>
          <cell r="AD615" t="str">
            <v>MTR Estimation (Last Good Value)</v>
          </cell>
          <cell r="AE615" t="str">
            <v>None</v>
          </cell>
          <cell r="AF615" t="str">
            <v>Monthly</v>
          </cell>
          <cell r="AG615">
            <v>0</v>
          </cell>
          <cell r="AH615">
            <v>15</v>
          </cell>
          <cell r="AI615" t="str">
            <v>Corner Tap</v>
          </cell>
          <cell r="AJ615">
            <v>0.5</v>
          </cell>
          <cell r="AK615">
            <v>1</v>
          </cell>
          <cell r="AL615">
            <v>6</v>
          </cell>
          <cell r="AM615">
            <v>200</v>
          </cell>
          <cell r="AN615">
            <v>40</v>
          </cell>
          <cell r="AO615">
            <v>-10</v>
          </cell>
          <cell r="AP615" t="str">
            <v>Area</v>
          </cell>
          <cell r="AQ615" t="str">
            <v>Area</v>
          </cell>
          <cell r="AR615">
            <v>1</v>
          </cell>
          <cell r="AT615">
            <v>1</v>
          </cell>
          <cell r="AU615">
            <v>1</v>
          </cell>
          <cell r="AZ615">
            <v>2</v>
          </cell>
          <cell r="BA615">
            <v>2</v>
          </cell>
          <cell r="BB615">
            <v>2</v>
          </cell>
          <cell r="BC615">
            <v>2</v>
          </cell>
          <cell r="BD615">
            <v>1</v>
          </cell>
          <cell r="BE615">
            <v>1</v>
          </cell>
          <cell r="BF615">
            <v>1</v>
          </cell>
          <cell r="BG615">
            <v>1</v>
          </cell>
        </row>
        <row r="616">
          <cell r="A616">
            <v>31665301</v>
          </cell>
          <cell r="B616">
            <v>31665301</v>
          </cell>
          <cell r="C616">
            <v>31665301</v>
          </cell>
          <cell r="D616" t="str">
            <v>BLUMET SPA - CARTIERA DEL MAGLIO (SASSO MARCONI)</v>
          </cell>
          <cell r="E616">
            <v>68</v>
          </cell>
          <cell r="F616" t="str">
            <v>CARTIERA DEL MAGLIO</v>
          </cell>
          <cell r="G616" t="str">
            <v>EDISON SPA</v>
          </cell>
          <cell r="H616" t="str">
            <v>DMDU</v>
          </cell>
          <cell r="I616" t="str">
            <v>BO</v>
          </cell>
          <cell r="J616" t="str">
            <v>SNAM</v>
          </cell>
          <cell r="K616" t="str">
            <v>Manual Meter</v>
          </cell>
          <cell r="L616" t="str">
            <v>Deliveries</v>
          </cell>
          <cell r="M616" t="str">
            <v>In-house meter</v>
          </cell>
          <cell r="N616">
            <v>0.25</v>
          </cell>
          <cell r="O616">
            <v>0.25</v>
          </cell>
          <cell r="P616">
            <v>0.25</v>
          </cell>
          <cell r="Q616">
            <v>80</v>
          </cell>
          <cell r="R616">
            <v>1.0037400000000001</v>
          </cell>
          <cell r="S616">
            <v>1.01325</v>
          </cell>
          <cell r="T616">
            <v>15</v>
          </cell>
          <cell r="U616" t="str">
            <v>Gauge</v>
          </cell>
          <cell r="V616" t="str">
            <v>NX-19 GCN</v>
          </cell>
          <cell r="X616" t="str">
            <v>Recalculate Energy</v>
          </cell>
          <cell r="Y616" t="str">
            <v>Daily</v>
          </cell>
          <cell r="Z616" t="str">
            <v>Sampled</v>
          </cell>
          <cell r="AC616" t="str">
            <v>Daily</v>
          </cell>
          <cell r="AD616" t="str">
            <v>MTR Estimation (Last Good Value)</v>
          </cell>
          <cell r="AE616" t="str">
            <v>None</v>
          </cell>
          <cell r="AF616" t="str">
            <v>Monthly</v>
          </cell>
          <cell r="AG616">
            <v>0</v>
          </cell>
        </row>
        <row r="617">
          <cell r="A617">
            <v>31678401</v>
          </cell>
          <cell r="B617">
            <v>31678401</v>
          </cell>
          <cell r="C617">
            <v>31678401</v>
          </cell>
          <cell r="D617" t="str">
            <v>BLUMET SPA - CORTICELLA MOLINI E PASTIFICI (BO)</v>
          </cell>
          <cell r="E617">
            <v>76</v>
          </cell>
          <cell r="F617" t="str">
            <v>A.O.P. 76</v>
          </cell>
          <cell r="G617" t="str">
            <v>EDISON SPA</v>
          </cell>
          <cell r="H617" t="str">
            <v>DMDU</v>
          </cell>
          <cell r="I617" t="str">
            <v>BO</v>
          </cell>
          <cell r="J617" t="str">
            <v>SNAM</v>
          </cell>
          <cell r="K617" t="str">
            <v>Manual Meter</v>
          </cell>
          <cell r="L617" t="str">
            <v>Deliveries</v>
          </cell>
          <cell r="M617" t="str">
            <v>In-house meter</v>
          </cell>
          <cell r="N617">
            <v>0.25</v>
          </cell>
          <cell r="O617">
            <v>0.25</v>
          </cell>
          <cell r="P617">
            <v>0.25</v>
          </cell>
          <cell r="Q617">
            <v>33</v>
          </cell>
          <cell r="R617">
            <v>1.0093099999999999</v>
          </cell>
          <cell r="S617">
            <v>1.01325</v>
          </cell>
          <cell r="T617">
            <v>15</v>
          </cell>
          <cell r="U617" t="str">
            <v>Gauge</v>
          </cell>
          <cell r="V617" t="str">
            <v>NX-19 GCN</v>
          </cell>
          <cell r="X617" t="str">
            <v>Recalculate Energy</v>
          </cell>
          <cell r="Y617" t="str">
            <v>Daily</v>
          </cell>
          <cell r="Z617" t="str">
            <v>Sampled</v>
          </cell>
          <cell r="AC617" t="str">
            <v>Daily</v>
          </cell>
          <cell r="AD617" t="str">
            <v>MTR Estimation (Last Good Value)</v>
          </cell>
          <cell r="AE617" t="str">
            <v>None</v>
          </cell>
          <cell r="AF617" t="str">
            <v>Monthly</v>
          </cell>
          <cell r="AG617">
            <v>0</v>
          </cell>
        </row>
        <row r="618">
          <cell r="A618">
            <v>31703901</v>
          </cell>
          <cell r="B618">
            <v>31703901</v>
          </cell>
          <cell r="C618">
            <v>31703901</v>
          </cell>
          <cell r="D618" t="str">
            <v>ERIDANIA S.P.A. - FERRARA</v>
          </cell>
          <cell r="E618">
            <v>31</v>
          </cell>
          <cell r="F618" t="str">
            <v>Eridania Zuccherifici Ferrara</v>
          </cell>
          <cell r="G618" t="str">
            <v>EDISON SPA</v>
          </cell>
          <cell r="H618" t="str">
            <v>DMDU</v>
          </cell>
          <cell r="I618" t="str">
            <v>FE</v>
          </cell>
          <cell r="J618" t="str">
            <v>SNAM</v>
          </cell>
          <cell r="K618" t="str">
            <v>Manual Meter</v>
          </cell>
          <cell r="L618" t="str">
            <v>Deliveries</v>
          </cell>
          <cell r="M618" t="str">
            <v>In-house meter</v>
          </cell>
          <cell r="N618">
            <v>0.25</v>
          </cell>
          <cell r="O618">
            <v>0.25</v>
          </cell>
          <cell r="P618">
            <v>0.25</v>
          </cell>
          <cell r="Q618">
            <v>0</v>
          </cell>
          <cell r="R618">
            <v>1.01325</v>
          </cell>
          <cell r="S618">
            <v>1.01325</v>
          </cell>
          <cell r="T618">
            <v>15</v>
          </cell>
          <cell r="U618" t="str">
            <v>Gauge</v>
          </cell>
          <cell r="V618" t="str">
            <v>NX-19 GCN</v>
          </cell>
          <cell r="X618" t="str">
            <v>Recalculate Energy</v>
          </cell>
          <cell r="Y618" t="str">
            <v>Daily</v>
          </cell>
          <cell r="Z618" t="str">
            <v>Sampled</v>
          </cell>
          <cell r="AC618" t="str">
            <v>Daily</v>
          </cell>
          <cell r="AD618" t="str">
            <v>MTR Estimation (Last Good Value)</v>
          </cell>
          <cell r="AE618" t="str">
            <v>None</v>
          </cell>
          <cell r="AF618" t="str">
            <v>Monthly</v>
          </cell>
          <cell r="AG618">
            <v>0</v>
          </cell>
        </row>
        <row r="619">
          <cell r="A619">
            <v>31716101</v>
          </cell>
          <cell r="B619">
            <v>31716101</v>
          </cell>
          <cell r="C619">
            <v>31716101</v>
          </cell>
          <cell r="D619" t="str">
            <v>SFIR - Forlimpopoli</v>
          </cell>
          <cell r="E619">
            <v>78</v>
          </cell>
          <cell r="F619" t="str">
            <v>A.O.P. 78</v>
          </cell>
          <cell r="G619" t="str">
            <v>EDISON SPA</v>
          </cell>
          <cell r="H619" t="str">
            <v>DMDU</v>
          </cell>
          <cell r="I619" t="str">
            <v>FO</v>
          </cell>
          <cell r="J619" t="str">
            <v>SNAM</v>
          </cell>
          <cell r="K619" t="str">
            <v>Orifice Meter</v>
          </cell>
          <cell r="L619" t="str">
            <v>Deliveries</v>
          </cell>
          <cell r="M619" t="str">
            <v>Orifice Chart</v>
          </cell>
          <cell r="N619">
            <v>0.25</v>
          </cell>
          <cell r="O619">
            <v>0.25</v>
          </cell>
          <cell r="P619">
            <v>0.25</v>
          </cell>
          <cell r="Q619">
            <v>1</v>
          </cell>
          <cell r="R619">
            <v>1.0125</v>
          </cell>
          <cell r="S619">
            <v>1.01325</v>
          </cell>
          <cell r="T619">
            <v>15</v>
          </cell>
          <cell r="U619" t="str">
            <v>Gauge</v>
          </cell>
          <cell r="V619" t="str">
            <v>NX-19 GCN</v>
          </cell>
          <cell r="W619" t="str">
            <v>REMI Orifice</v>
          </cell>
          <cell r="X619" t="str">
            <v>Recalculate Energy</v>
          </cell>
          <cell r="Y619" t="str">
            <v>Daily</v>
          </cell>
          <cell r="Z619" t="str">
            <v>Sampled</v>
          </cell>
          <cell r="AC619" t="str">
            <v>Daily</v>
          </cell>
          <cell r="AD619" t="str">
            <v>MTR Estimation (Last Good Value)</v>
          </cell>
          <cell r="AE619" t="str">
            <v>None</v>
          </cell>
          <cell r="AF619" t="str">
            <v>Monthly</v>
          </cell>
          <cell r="AG619">
            <v>0</v>
          </cell>
          <cell r="AH619">
            <v>15</v>
          </cell>
          <cell r="AI619" t="str">
            <v>Corner Tap</v>
          </cell>
          <cell r="AJ619">
            <v>0.5</v>
          </cell>
          <cell r="AK619">
            <v>1</v>
          </cell>
          <cell r="AL619">
            <v>6</v>
          </cell>
          <cell r="AM619">
            <v>200</v>
          </cell>
          <cell r="AN619">
            <v>40</v>
          </cell>
          <cell r="AO619">
            <v>-10</v>
          </cell>
          <cell r="AP619" t="str">
            <v>Area</v>
          </cell>
          <cell r="AQ619" t="str">
            <v>Area</v>
          </cell>
          <cell r="AR619">
            <v>1</v>
          </cell>
          <cell r="AT619">
            <v>1</v>
          </cell>
          <cell r="AU619">
            <v>1</v>
          </cell>
          <cell r="AZ619">
            <v>2</v>
          </cell>
          <cell r="BA619">
            <v>2</v>
          </cell>
          <cell r="BB619">
            <v>2</v>
          </cell>
          <cell r="BC619">
            <v>2</v>
          </cell>
          <cell r="BD619">
            <v>1</v>
          </cell>
          <cell r="BE619">
            <v>1</v>
          </cell>
          <cell r="BF619">
            <v>1</v>
          </cell>
          <cell r="BG619">
            <v>1</v>
          </cell>
        </row>
        <row r="620">
          <cell r="A620">
            <v>31766501</v>
          </cell>
          <cell r="B620">
            <v>31766501</v>
          </cell>
          <cell r="C620">
            <v>31766501</v>
          </cell>
          <cell r="D620" t="str">
            <v>Blumet Ceramiche Atlas Concorde</v>
          </cell>
          <cell r="E620">
            <v>110</v>
          </cell>
          <cell r="F620" t="str">
            <v>Montanari</v>
          </cell>
          <cell r="G620" t="str">
            <v>EDISON SPA</v>
          </cell>
          <cell r="H620" t="str">
            <v>DMDU</v>
          </cell>
          <cell r="I620" t="str">
            <v>MO</v>
          </cell>
          <cell r="J620" t="str">
            <v>SNAM</v>
          </cell>
          <cell r="K620" t="str">
            <v>Manual Meter</v>
          </cell>
          <cell r="L620" t="str">
            <v>Deliveries</v>
          </cell>
          <cell r="M620" t="str">
            <v>Third-party meter</v>
          </cell>
          <cell r="N620">
            <v>0.25</v>
          </cell>
          <cell r="O620">
            <v>0.25</v>
          </cell>
          <cell r="P620">
            <v>0.25</v>
          </cell>
          <cell r="Q620">
            <v>1</v>
          </cell>
          <cell r="R620">
            <v>1.01325</v>
          </cell>
          <cell r="S620">
            <v>1.01325</v>
          </cell>
          <cell r="T620">
            <v>15</v>
          </cell>
          <cell r="U620" t="str">
            <v>Gauge</v>
          </cell>
          <cell r="V620" t="str">
            <v>NX-19 GCN</v>
          </cell>
          <cell r="X620" t="str">
            <v>None</v>
          </cell>
          <cell r="Y620" t="str">
            <v>Daily</v>
          </cell>
          <cell r="Z620" t="str">
            <v>Sampled</v>
          </cell>
          <cell r="AC620" t="str">
            <v>Daily</v>
          </cell>
          <cell r="AD620" t="str">
            <v>MTR Estimation (Last Good Value)</v>
          </cell>
          <cell r="AE620" t="str">
            <v>1.3 Factor</v>
          </cell>
          <cell r="AF620" t="str">
            <v>Monthly</v>
          </cell>
          <cell r="AG620">
            <v>0</v>
          </cell>
        </row>
        <row r="621">
          <cell r="A621">
            <v>31767201</v>
          </cell>
          <cell r="B621">
            <v>31767201</v>
          </cell>
          <cell r="C621">
            <v>31767201</v>
          </cell>
          <cell r="D621" t="str">
            <v>Blumet PANARIA Ceramiche SpA</v>
          </cell>
          <cell r="E621">
            <v>110</v>
          </cell>
          <cell r="F621" t="str">
            <v>Montanari</v>
          </cell>
          <cell r="G621" t="str">
            <v>EDISON SPA</v>
          </cell>
          <cell r="H621" t="str">
            <v>DMDU</v>
          </cell>
          <cell r="I621" t="str">
            <v>MO</v>
          </cell>
          <cell r="J621" t="str">
            <v>SNAM</v>
          </cell>
          <cell r="K621" t="str">
            <v>Manual Meter</v>
          </cell>
          <cell r="L621" t="str">
            <v>Deliveries</v>
          </cell>
          <cell r="M621" t="str">
            <v>Third-party meter</v>
          </cell>
          <cell r="N621">
            <v>0.25</v>
          </cell>
          <cell r="O621">
            <v>0.25</v>
          </cell>
          <cell r="P621">
            <v>0.25</v>
          </cell>
          <cell r="Q621">
            <v>1</v>
          </cell>
          <cell r="R621">
            <v>1.01325</v>
          </cell>
          <cell r="S621">
            <v>1.01325</v>
          </cell>
          <cell r="T621">
            <v>15</v>
          </cell>
          <cell r="U621" t="str">
            <v>Gauge</v>
          </cell>
          <cell r="V621" t="str">
            <v>NX-19 GCN</v>
          </cell>
          <cell r="X621" t="str">
            <v>None</v>
          </cell>
          <cell r="Y621" t="str">
            <v>Daily</v>
          </cell>
          <cell r="Z621" t="str">
            <v>Sampled</v>
          </cell>
          <cell r="AC621" t="str">
            <v>Daily</v>
          </cell>
          <cell r="AD621" t="str">
            <v>MTR Estimation (Last Good Value)</v>
          </cell>
          <cell r="AE621" t="str">
            <v>1.3 Factor</v>
          </cell>
          <cell r="AF621" t="str">
            <v>Monthly</v>
          </cell>
          <cell r="AG621">
            <v>0</v>
          </cell>
        </row>
        <row r="622">
          <cell r="A622">
            <v>31769901</v>
          </cell>
          <cell r="B622">
            <v>31769901</v>
          </cell>
          <cell r="C622">
            <v>31769901</v>
          </cell>
          <cell r="D622" t="str">
            <v>Blumet Ceramiche atlas Concorde</v>
          </cell>
          <cell r="E622">
            <v>68</v>
          </cell>
          <cell r="F622" t="str">
            <v>CARTIERA DEL MAGLIO</v>
          </cell>
          <cell r="G622" t="str">
            <v>EDISON SPA</v>
          </cell>
          <cell r="H622" t="str">
            <v>DMDU</v>
          </cell>
          <cell r="I622" t="str">
            <v>MO</v>
          </cell>
          <cell r="J622" t="str">
            <v>SNAM</v>
          </cell>
          <cell r="K622" t="str">
            <v>Manual Meter</v>
          </cell>
          <cell r="L622" t="str">
            <v>Deliveries</v>
          </cell>
          <cell r="M622" t="str">
            <v>Third-party meter</v>
          </cell>
          <cell r="N622">
            <v>0.25</v>
          </cell>
          <cell r="O622">
            <v>0.25</v>
          </cell>
          <cell r="P622">
            <v>0.25</v>
          </cell>
          <cell r="Q622">
            <v>1</v>
          </cell>
          <cell r="R622">
            <v>1.01325</v>
          </cell>
          <cell r="S622">
            <v>1.01325</v>
          </cell>
          <cell r="T622">
            <v>15</v>
          </cell>
          <cell r="U622" t="str">
            <v>Gauge</v>
          </cell>
          <cell r="V622" t="str">
            <v>NX-19 GCN</v>
          </cell>
          <cell r="X622" t="str">
            <v>None</v>
          </cell>
          <cell r="Y622" t="str">
            <v>Daily</v>
          </cell>
          <cell r="Z622" t="str">
            <v>Sampled</v>
          </cell>
          <cell r="AC622" t="str">
            <v>Daily</v>
          </cell>
          <cell r="AD622" t="str">
            <v>MTR Estimation (Last Good Value)</v>
          </cell>
          <cell r="AE622" t="str">
            <v>1.3 Factor</v>
          </cell>
          <cell r="AF622" t="str">
            <v>Monthly</v>
          </cell>
          <cell r="AG622">
            <v>0</v>
          </cell>
        </row>
        <row r="623">
          <cell r="A623">
            <v>31776601</v>
          </cell>
          <cell r="B623">
            <v>31776601</v>
          </cell>
          <cell r="C623">
            <v>31776601</v>
          </cell>
          <cell r="D623" t="str">
            <v>Blumet Ceramiche CAESAR</v>
          </cell>
          <cell r="E623">
            <v>68</v>
          </cell>
          <cell r="F623" t="str">
            <v>CARTIERA DEL MAGLIO</v>
          </cell>
          <cell r="G623" t="str">
            <v>EDISON SPA</v>
          </cell>
          <cell r="H623" t="str">
            <v>DMDU</v>
          </cell>
          <cell r="I623" t="str">
            <v>MO</v>
          </cell>
          <cell r="J623" t="str">
            <v>SNAM</v>
          </cell>
          <cell r="K623" t="str">
            <v>Manual Meter</v>
          </cell>
          <cell r="L623" t="str">
            <v>Deliveries</v>
          </cell>
          <cell r="M623" t="str">
            <v>In-house meter</v>
          </cell>
          <cell r="N623">
            <v>0.25</v>
          </cell>
          <cell r="O623">
            <v>0.25</v>
          </cell>
          <cell r="P623">
            <v>0.25</v>
          </cell>
          <cell r="Q623">
            <v>0</v>
          </cell>
          <cell r="R623">
            <v>1.01325</v>
          </cell>
          <cell r="S623">
            <v>1.01325</v>
          </cell>
          <cell r="T623">
            <v>15</v>
          </cell>
          <cell r="U623" t="str">
            <v>Gauge</v>
          </cell>
          <cell r="V623" t="str">
            <v>NX-19 GCN</v>
          </cell>
          <cell r="X623" t="str">
            <v>Recalculate Energy</v>
          </cell>
          <cell r="Y623" t="str">
            <v>Daily</v>
          </cell>
          <cell r="Z623" t="str">
            <v>Sampled</v>
          </cell>
          <cell r="AC623" t="str">
            <v>Daily</v>
          </cell>
          <cell r="AD623" t="str">
            <v>MTR Estimation (Last Good Value)</v>
          </cell>
          <cell r="AE623" t="str">
            <v>None</v>
          </cell>
          <cell r="AF623" t="str">
            <v>Monthly</v>
          </cell>
          <cell r="AG623">
            <v>0</v>
          </cell>
        </row>
        <row r="624">
          <cell r="A624">
            <v>31777001</v>
          </cell>
          <cell r="B624">
            <v>31777001</v>
          </cell>
          <cell r="C624">
            <v>31777001</v>
          </cell>
          <cell r="D624" t="str">
            <v>BLumet LEA Ceramiche SpA</v>
          </cell>
          <cell r="E624">
            <v>68</v>
          </cell>
          <cell r="F624" t="str">
            <v>CARTIERA DEL MAGLIO</v>
          </cell>
          <cell r="G624" t="str">
            <v>EDISON SPA</v>
          </cell>
          <cell r="H624" t="str">
            <v>DMDU</v>
          </cell>
          <cell r="I624" t="str">
            <v>MO</v>
          </cell>
          <cell r="J624" t="str">
            <v>SNAM</v>
          </cell>
          <cell r="K624" t="str">
            <v>Manual Meter</v>
          </cell>
          <cell r="L624" t="str">
            <v>Deliveries</v>
          </cell>
          <cell r="M624" t="str">
            <v>In-house meter</v>
          </cell>
          <cell r="N624">
            <v>0.25</v>
          </cell>
          <cell r="O624">
            <v>0.25</v>
          </cell>
          <cell r="P624">
            <v>0.25</v>
          </cell>
          <cell r="Q624">
            <v>0</v>
          </cell>
          <cell r="R624">
            <v>1.01325</v>
          </cell>
          <cell r="S624">
            <v>1.01325</v>
          </cell>
          <cell r="T624">
            <v>15</v>
          </cell>
          <cell r="U624" t="str">
            <v>Gauge</v>
          </cell>
          <cell r="V624" t="str">
            <v>NX-19 GCN</v>
          </cell>
          <cell r="X624" t="str">
            <v>Recalculate Energy</v>
          </cell>
          <cell r="Y624" t="str">
            <v>Daily</v>
          </cell>
          <cell r="Z624" t="str">
            <v>Sampled</v>
          </cell>
          <cell r="AC624" t="str">
            <v>Daily</v>
          </cell>
          <cell r="AD624" t="str">
            <v>MTR Estimation (Last Good Value)</v>
          </cell>
          <cell r="AE624" t="str">
            <v>None</v>
          </cell>
          <cell r="AF624" t="str">
            <v>Monthly</v>
          </cell>
          <cell r="AG624">
            <v>0</v>
          </cell>
        </row>
        <row r="625">
          <cell r="A625">
            <v>31780501</v>
          </cell>
          <cell r="B625">
            <v>31780501</v>
          </cell>
          <cell r="C625">
            <v>31780501</v>
          </cell>
          <cell r="D625" t="str">
            <v>META SRL - FIORANO MODENESE</v>
          </cell>
          <cell r="E625">
            <v>33</v>
          </cell>
          <cell r="F625" t="str">
            <v>BLUMET (A.O.P. 33)</v>
          </cell>
          <cell r="G625" t="str">
            <v>EDISON SPA</v>
          </cell>
          <cell r="H625" t="str">
            <v>DMDU</v>
          </cell>
          <cell r="I625" t="str">
            <v>MO</v>
          </cell>
          <cell r="J625" t="str">
            <v>SNAM</v>
          </cell>
          <cell r="K625" t="str">
            <v>Manual Meter</v>
          </cell>
          <cell r="L625" t="str">
            <v>Deliveries</v>
          </cell>
          <cell r="M625" t="str">
            <v>Third-party meter</v>
          </cell>
          <cell r="N625">
            <v>0.25</v>
          </cell>
          <cell r="O625">
            <v>0.25</v>
          </cell>
          <cell r="P625">
            <v>0.25</v>
          </cell>
          <cell r="Q625">
            <v>89</v>
          </cell>
          <cell r="R625">
            <v>1.00267</v>
          </cell>
          <cell r="S625">
            <v>1.01325</v>
          </cell>
          <cell r="T625">
            <v>15</v>
          </cell>
          <cell r="U625" t="str">
            <v>Gauge</v>
          </cell>
          <cell r="V625" t="str">
            <v>NX-19 GCN</v>
          </cell>
          <cell r="X625" t="str">
            <v>Recalculate Energy</v>
          </cell>
          <cell r="Y625" t="str">
            <v>Daily</v>
          </cell>
          <cell r="Z625" t="str">
            <v>Sampled</v>
          </cell>
          <cell r="AC625" t="str">
            <v>Daily</v>
          </cell>
          <cell r="AD625" t="str">
            <v>MTR Estimation (Last Good Value)</v>
          </cell>
          <cell r="AE625" t="str">
            <v>None</v>
          </cell>
          <cell r="AF625" t="str">
            <v>Monthly</v>
          </cell>
          <cell r="AG625">
            <v>0</v>
          </cell>
        </row>
        <row r="626">
          <cell r="A626">
            <v>31790701</v>
          </cell>
          <cell r="B626">
            <v>31790701</v>
          </cell>
          <cell r="C626">
            <v>31790701</v>
          </cell>
          <cell r="D626" t="str">
            <v>MENU' SRL - MEDOLLA</v>
          </cell>
          <cell r="E626">
            <v>110</v>
          </cell>
          <cell r="F626" t="str">
            <v>Montanari</v>
          </cell>
          <cell r="G626" t="str">
            <v>EDISON SPA</v>
          </cell>
          <cell r="H626" t="str">
            <v>DMDU</v>
          </cell>
          <cell r="I626" t="str">
            <v>MO</v>
          </cell>
          <cell r="J626" t="str">
            <v>SNAM</v>
          </cell>
          <cell r="K626" t="str">
            <v>Manual Meter</v>
          </cell>
          <cell r="L626" t="str">
            <v>Deliveries</v>
          </cell>
          <cell r="M626" t="str">
            <v>In-house meter</v>
          </cell>
          <cell r="N626">
            <v>0.25</v>
          </cell>
          <cell r="O626">
            <v>0.25</v>
          </cell>
          <cell r="P626">
            <v>0.25</v>
          </cell>
          <cell r="Q626">
            <v>0</v>
          </cell>
          <cell r="R626">
            <v>1.01325</v>
          </cell>
          <cell r="S626">
            <v>1.01325</v>
          </cell>
          <cell r="T626">
            <v>15</v>
          </cell>
          <cell r="U626" t="str">
            <v>Gauge</v>
          </cell>
          <cell r="V626" t="str">
            <v>NX-19 GCN</v>
          </cell>
          <cell r="X626" t="str">
            <v>Recalculate Energy</v>
          </cell>
          <cell r="Y626" t="str">
            <v>Daily</v>
          </cell>
          <cell r="Z626" t="str">
            <v>Sampled</v>
          </cell>
          <cell r="AC626" t="str">
            <v>Daily</v>
          </cell>
          <cell r="AD626" t="str">
            <v>MTR Estimation (Last Good Value)</v>
          </cell>
          <cell r="AE626" t="str">
            <v>None</v>
          </cell>
          <cell r="AF626" t="str">
            <v>Monthly</v>
          </cell>
          <cell r="AG626">
            <v>0</v>
          </cell>
        </row>
        <row r="627">
          <cell r="A627">
            <v>31810501</v>
          </cell>
          <cell r="B627">
            <v>31810501</v>
          </cell>
          <cell r="C627">
            <v>31810501</v>
          </cell>
          <cell r="D627" t="str">
            <v>Blumet IRIS Ceramica SpA</v>
          </cell>
          <cell r="E627">
            <v>33</v>
          </cell>
          <cell r="F627" t="str">
            <v>BLUMET (A.O.P. 33)</v>
          </cell>
          <cell r="G627" t="str">
            <v>EDISON SPA</v>
          </cell>
          <cell r="H627" t="str">
            <v>DMDU</v>
          </cell>
          <cell r="I627" t="str">
            <v>MO</v>
          </cell>
          <cell r="J627" t="str">
            <v>SNAM</v>
          </cell>
          <cell r="K627" t="str">
            <v>Manual Meter</v>
          </cell>
          <cell r="L627" t="str">
            <v>Deliveries</v>
          </cell>
          <cell r="M627" t="str">
            <v>In-house meter</v>
          </cell>
          <cell r="N627">
            <v>0.25</v>
          </cell>
          <cell r="O627">
            <v>0.25</v>
          </cell>
          <cell r="P627">
            <v>0.25</v>
          </cell>
          <cell r="Q627">
            <v>0</v>
          </cell>
          <cell r="R627">
            <v>1.01325</v>
          </cell>
          <cell r="S627">
            <v>1.01325</v>
          </cell>
          <cell r="T627">
            <v>15</v>
          </cell>
          <cell r="U627" t="str">
            <v>Gauge</v>
          </cell>
          <cell r="V627" t="str">
            <v>NX-19 GCN</v>
          </cell>
          <cell r="X627" t="str">
            <v>Recalculate Energy</v>
          </cell>
          <cell r="Y627" t="str">
            <v>Daily</v>
          </cell>
          <cell r="Z627" t="str">
            <v>Sampled</v>
          </cell>
          <cell r="AC627" t="str">
            <v>Daily</v>
          </cell>
          <cell r="AD627" t="str">
            <v>MTR Estimation (Last Good Value)</v>
          </cell>
          <cell r="AE627" t="str">
            <v>None</v>
          </cell>
          <cell r="AF627" t="str">
            <v>Monthly</v>
          </cell>
          <cell r="AG627">
            <v>0</v>
          </cell>
        </row>
        <row r="628">
          <cell r="A628">
            <v>31812301</v>
          </cell>
          <cell r="B628">
            <v>31812301</v>
          </cell>
          <cell r="C628">
            <v>31812301</v>
          </cell>
          <cell r="D628" t="str">
            <v>Blumet Ceramiche Marca Corona</v>
          </cell>
          <cell r="E628">
            <v>33</v>
          </cell>
          <cell r="F628" t="str">
            <v>BLUMET (A.O.P. 33)</v>
          </cell>
          <cell r="G628" t="str">
            <v>EDISON SPA</v>
          </cell>
          <cell r="H628" t="str">
            <v>DMDU</v>
          </cell>
          <cell r="I628" t="str">
            <v>MO</v>
          </cell>
          <cell r="J628" t="str">
            <v>SNAM</v>
          </cell>
          <cell r="K628" t="str">
            <v>Manual Meter</v>
          </cell>
          <cell r="L628" t="str">
            <v>Deliveries</v>
          </cell>
          <cell r="M628" t="str">
            <v>In-house meter</v>
          </cell>
          <cell r="N628">
            <v>0.25</v>
          </cell>
          <cell r="O628">
            <v>0.25</v>
          </cell>
          <cell r="P628">
            <v>0.25</v>
          </cell>
          <cell r="Q628">
            <v>0</v>
          </cell>
          <cell r="R628">
            <v>1.01325</v>
          </cell>
          <cell r="S628">
            <v>1.01325</v>
          </cell>
          <cell r="T628">
            <v>15</v>
          </cell>
          <cell r="U628" t="str">
            <v>Gauge</v>
          </cell>
          <cell r="V628" t="str">
            <v>NX-19 GCN</v>
          </cell>
          <cell r="X628" t="str">
            <v>Recalculate Energy</v>
          </cell>
          <cell r="Y628" t="str">
            <v>Daily</v>
          </cell>
          <cell r="Z628" t="str">
            <v>Sampled</v>
          </cell>
          <cell r="AC628" t="str">
            <v>Daily</v>
          </cell>
          <cell r="AD628" t="str">
            <v>MTR Estimation (Last Good Value)</v>
          </cell>
          <cell r="AE628" t="str">
            <v>None</v>
          </cell>
          <cell r="AF628" t="str">
            <v>Monthly</v>
          </cell>
          <cell r="AG628">
            <v>0</v>
          </cell>
        </row>
        <row r="629">
          <cell r="A629">
            <v>31898201</v>
          </cell>
          <cell r="B629">
            <v>31898201</v>
          </cell>
          <cell r="C629">
            <v>31898201</v>
          </cell>
          <cell r="D629" t="str">
            <v>BARILLA ALIMENTARE S.P.A. - SOLIGNANO</v>
          </cell>
          <cell r="E629">
            <v>125</v>
          </cell>
          <cell r="F629" t="str">
            <v>Barilla Rubbiano</v>
          </cell>
          <cell r="G629" t="str">
            <v>EDISON SPA</v>
          </cell>
          <cell r="H629" t="str">
            <v>DMDU</v>
          </cell>
          <cell r="I629" t="str">
            <v>PR</v>
          </cell>
          <cell r="J629" t="str">
            <v>SNAM</v>
          </cell>
          <cell r="K629" t="str">
            <v>Manual Meter</v>
          </cell>
          <cell r="L629" t="str">
            <v>Deliveries</v>
          </cell>
          <cell r="M629" t="str">
            <v>In-house meter</v>
          </cell>
          <cell r="N629">
            <v>0.25</v>
          </cell>
          <cell r="O629">
            <v>0.25</v>
          </cell>
          <cell r="P629">
            <v>0.25</v>
          </cell>
          <cell r="Q629">
            <v>170</v>
          </cell>
          <cell r="R629">
            <v>0.99314000000000002</v>
          </cell>
          <cell r="S629">
            <v>1.01325</v>
          </cell>
          <cell r="T629">
            <v>15</v>
          </cell>
          <cell r="U629" t="str">
            <v>Gauge</v>
          </cell>
          <cell r="V629" t="str">
            <v>NX-19 GCN</v>
          </cell>
          <cell r="X629" t="str">
            <v>Recalculate Energy</v>
          </cell>
          <cell r="Y629" t="str">
            <v>Daily</v>
          </cell>
          <cell r="Z629" t="str">
            <v>Sampled</v>
          </cell>
          <cell r="AC629" t="str">
            <v>Daily</v>
          </cell>
          <cell r="AD629" t="str">
            <v>MTR Estimation (Last Good Value)</v>
          </cell>
          <cell r="AE629" t="str">
            <v>None</v>
          </cell>
          <cell r="AF629" t="str">
            <v>Monthly</v>
          </cell>
          <cell r="AG629">
            <v>0</v>
          </cell>
        </row>
        <row r="630">
          <cell r="A630">
            <v>31909901</v>
          </cell>
          <cell r="B630">
            <v>31909901</v>
          </cell>
          <cell r="C630">
            <v>31909901</v>
          </cell>
          <cell r="D630" t="str">
            <v>BARILLA ALIMENTARE S.P.A. - PARMA</v>
          </cell>
          <cell r="E630">
            <v>110</v>
          </cell>
          <cell r="F630" t="str">
            <v>Montanari</v>
          </cell>
          <cell r="G630" t="str">
            <v>EDISON SPA</v>
          </cell>
          <cell r="H630" t="str">
            <v>DMDU</v>
          </cell>
          <cell r="I630" t="str">
            <v>PR</v>
          </cell>
          <cell r="J630" t="str">
            <v>SNAM</v>
          </cell>
          <cell r="K630" t="str">
            <v>Manual Meter</v>
          </cell>
          <cell r="L630" t="str">
            <v>Deliveries</v>
          </cell>
          <cell r="M630" t="str">
            <v>In-house meter</v>
          </cell>
          <cell r="N630">
            <v>0.25</v>
          </cell>
          <cell r="O630">
            <v>0.25</v>
          </cell>
          <cell r="P630">
            <v>0.25</v>
          </cell>
          <cell r="Q630">
            <v>38</v>
          </cell>
          <cell r="R630">
            <v>1.0087200000000001</v>
          </cell>
          <cell r="S630">
            <v>1.01325</v>
          </cell>
          <cell r="T630">
            <v>15</v>
          </cell>
          <cell r="U630" t="str">
            <v>Gauge</v>
          </cell>
          <cell r="V630" t="str">
            <v>NX-19 GCN</v>
          </cell>
          <cell r="X630" t="str">
            <v>Recalculate Energy</v>
          </cell>
          <cell r="Y630" t="str">
            <v>Daily</v>
          </cell>
          <cell r="Z630" t="str">
            <v>Sampled</v>
          </cell>
          <cell r="AC630" t="str">
            <v>Daily</v>
          </cell>
          <cell r="AD630" t="str">
            <v>MTR Estimation (Last Good Value)</v>
          </cell>
          <cell r="AE630" t="str">
            <v>None</v>
          </cell>
          <cell r="AF630" t="str">
            <v>Monthly</v>
          </cell>
          <cell r="AG630">
            <v>0</v>
          </cell>
        </row>
        <row r="631">
          <cell r="A631">
            <v>31910701</v>
          </cell>
          <cell r="B631">
            <v>31910701</v>
          </cell>
          <cell r="C631">
            <v>31910701</v>
          </cell>
          <cell r="D631" t="str">
            <v>BARILLA ALIMENTARE S.P.A. - PARMA</v>
          </cell>
          <cell r="E631">
            <v>32</v>
          </cell>
          <cell r="F631" t="str">
            <v>Barilla Pedrignano</v>
          </cell>
          <cell r="G631" t="str">
            <v>EDISON SPA</v>
          </cell>
          <cell r="H631" t="str">
            <v>DMDU</v>
          </cell>
          <cell r="I631" t="str">
            <v>PR</v>
          </cell>
          <cell r="J631" t="str">
            <v>SNAM</v>
          </cell>
          <cell r="K631" t="str">
            <v>Manual Meter</v>
          </cell>
          <cell r="L631" t="str">
            <v>Deliveries</v>
          </cell>
          <cell r="M631" t="str">
            <v>In-house meter</v>
          </cell>
          <cell r="N631">
            <v>0.25</v>
          </cell>
          <cell r="O631">
            <v>0.25</v>
          </cell>
          <cell r="P631">
            <v>0.25</v>
          </cell>
          <cell r="Q631">
            <v>56</v>
          </cell>
          <cell r="R631">
            <v>1.00658</v>
          </cell>
          <cell r="S631">
            <v>1.01325</v>
          </cell>
          <cell r="T631">
            <v>15</v>
          </cell>
          <cell r="U631" t="str">
            <v>Gauge</v>
          </cell>
          <cell r="V631" t="str">
            <v>NX-19 GCN</v>
          </cell>
          <cell r="X631" t="str">
            <v>Recalculate Energy</v>
          </cell>
          <cell r="Y631" t="str">
            <v>Daily</v>
          </cell>
          <cell r="Z631" t="str">
            <v>Sampled</v>
          </cell>
          <cell r="AC631" t="str">
            <v>Daily</v>
          </cell>
          <cell r="AD631" t="str">
            <v>MTR Estimation (Last Good Value)</v>
          </cell>
          <cell r="AE631" t="str">
            <v>None</v>
          </cell>
          <cell r="AF631" t="str">
            <v>Monthly</v>
          </cell>
          <cell r="AG631">
            <v>0</v>
          </cell>
        </row>
        <row r="632">
          <cell r="A632">
            <v>31914201</v>
          </cell>
          <cell r="B632">
            <v>31914201</v>
          </cell>
          <cell r="C632">
            <v>31914201</v>
          </cell>
          <cell r="D632" t="str">
            <v>STAR SPA - PARMA</v>
          </cell>
          <cell r="E632">
            <v>125</v>
          </cell>
          <cell r="F632" t="str">
            <v>Barilla Rubbiano</v>
          </cell>
          <cell r="G632" t="str">
            <v>EDISON SPA</v>
          </cell>
          <cell r="H632" t="str">
            <v>DMDU</v>
          </cell>
          <cell r="I632" t="str">
            <v>PR</v>
          </cell>
          <cell r="J632" t="str">
            <v>SNAM</v>
          </cell>
          <cell r="K632" t="str">
            <v>Manual Meter</v>
          </cell>
          <cell r="L632" t="str">
            <v>Deliveries</v>
          </cell>
          <cell r="M632" t="str">
            <v>In-house meter</v>
          </cell>
          <cell r="N632">
            <v>0.25</v>
          </cell>
          <cell r="O632">
            <v>0.25</v>
          </cell>
          <cell r="P632">
            <v>0.25</v>
          </cell>
          <cell r="Q632">
            <v>128</v>
          </cell>
          <cell r="R632">
            <v>0.99807000000000001</v>
          </cell>
          <cell r="S632">
            <v>1.01325</v>
          </cell>
          <cell r="T632">
            <v>15</v>
          </cell>
          <cell r="U632" t="str">
            <v>Gauge</v>
          </cell>
          <cell r="V632" t="str">
            <v>NX-19 GCN</v>
          </cell>
          <cell r="X632" t="str">
            <v>Recalculate Energy</v>
          </cell>
          <cell r="Y632" t="str">
            <v>Daily</v>
          </cell>
          <cell r="Z632" t="str">
            <v>Sampled</v>
          </cell>
          <cell r="AC632" t="str">
            <v>Daily</v>
          </cell>
          <cell r="AD632" t="str">
            <v>MTR Estimation (Last Good Value)</v>
          </cell>
          <cell r="AE632" t="str">
            <v>None</v>
          </cell>
          <cell r="AF632" t="str">
            <v>Monthly</v>
          </cell>
          <cell r="AG632">
            <v>0</v>
          </cell>
        </row>
        <row r="633">
          <cell r="A633">
            <v>31937301</v>
          </cell>
          <cell r="B633">
            <v>31937301</v>
          </cell>
          <cell r="C633">
            <v>31937301</v>
          </cell>
          <cell r="D633" t="str">
            <v>BLUMET SPA - SAIB (CAORSO)</v>
          </cell>
          <cell r="E633">
            <v>9</v>
          </cell>
          <cell r="F633" t="str">
            <v>S.A.I.B.</v>
          </cell>
          <cell r="G633" t="str">
            <v>EDISON SPA</v>
          </cell>
          <cell r="H633" t="str">
            <v>DMDU</v>
          </cell>
          <cell r="I633" t="str">
            <v>PC</v>
          </cell>
          <cell r="J633" t="str">
            <v>SNAM</v>
          </cell>
          <cell r="K633" t="str">
            <v>Manual Meter</v>
          </cell>
          <cell r="L633" t="str">
            <v>Deliveries</v>
          </cell>
          <cell r="M633" t="str">
            <v>In-house meter</v>
          </cell>
          <cell r="N633">
            <v>0.25</v>
          </cell>
          <cell r="O633">
            <v>0.25</v>
          </cell>
          <cell r="P633">
            <v>0.25</v>
          </cell>
          <cell r="Q633">
            <v>50</v>
          </cell>
          <cell r="R633">
            <v>1.00729</v>
          </cell>
          <cell r="S633">
            <v>1.01325</v>
          </cell>
          <cell r="T633">
            <v>15</v>
          </cell>
          <cell r="U633" t="str">
            <v>Gauge</v>
          </cell>
          <cell r="V633" t="str">
            <v>NX-19 GCN</v>
          </cell>
          <cell r="X633" t="str">
            <v>Recalculate Energy</v>
          </cell>
          <cell r="Y633" t="str">
            <v>Daily</v>
          </cell>
          <cell r="Z633" t="str">
            <v>Sampled</v>
          </cell>
          <cell r="AC633" t="str">
            <v>Daily</v>
          </cell>
          <cell r="AD633" t="str">
            <v>MTR Estimation (Last Good Value)</v>
          </cell>
          <cell r="AE633" t="str">
            <v>None</v>
          </cell>
          <cell r="AF633" t="str">
            <v>Monthly</v>
          </cell>
          <cell r="AG633">
            <v>0</v>
          </cell>
        </row>
        <row r="634">
          <cell r="A634">
            <v>31949901</v>
          </cell>
          <cell r="B634">
            <v>31949901</v>
          </cell>
          <cell r="C634">
            <v>31949901</v>
          </cell>
          <cell r="D634" t="str">
            <v>BLUMET SPA -DAF (S.GIORGIO PIACENTINO)</v>
          </cell>
          <cell r="E634">
            <v>5</v>
          </cell>
          <cell r="F634" t="str">
            <v>XILOPAN</v>
          </cell>
          <cell r="G634" t="str">
            <v>EDISON SPA</v>
          </cell>
          <cell r="H634" t="str">
            <v>DMDU</v>
          </cell>
          <cell r="I634" t="str">
            <v>PC</v>
          </cell>
          <cell r="J634" t="str">
            <v>SNAM</v>
          </cell>
          <cell r="K634" t="str">
            <v>Manual Meter</v>
          </cell>
          <cell r="L634" t="str">
            <v>Deliveries</v>
          </cell>
          <cell r="M634" t="str">
            <v>In-house meter</v>
          </cell>
          <cell r="N634">
            <v>0.25</v>
          </cell>
          <cell r="O634">
            <v>0.25</v>
          </cell>
          <cell r="P634">
            <v>0.25</v>
          </cell>
          <cell r="Q634">
            <v>98</v>
          </cell>
          <cell r="R634">
            <v>1.0016099999999999</v>
          </cell>
          <cell r="S634">
            <v>1.01325</v>
          </cell>
          <cell r="T634">
            <v>15</v>
          </cell>
          <cell r="U634" t="str">
            <v>Gauge</v>
          </cell>
          <cell r="V634" t="str">
            <v>NX-19 GCN</v>
          </cell>
          <cell r="X634" t="str">
            <v>Recalculate Energy</v>
          </cell>
          <cell r="Y634" t="str">
            <v>Daily</v>
          </cell>
          <cell r="Z634" t="str">
            <v>Sampled</v>
          </cell>
          <cell r="AC634" t="str">
            <v>Daily</v>
          </cell>
          <cell r="AD634" t="str">
            <v>MTR Estimation (Last Good Value)</v>
          </cell>
          <cell r="AE634" t="str">
            <v>None</v>
          </cell>
          <cell r="AF634" t="str">
            <v>Monthly</v>
          </cell>
          <cell r="AG634">
            <v>0</v>
          </cell>
        </row>
        <row r="635">
          <cell r="A635">
            <v>31976801</v>
          </cell>
          <cell r="B635">
            <v>31976801</v>
          </cell>
          <cell r="C635">
            <v>31976801</v>
          </cell>
          <cell r="D635" t="str">
            <v>CEREOL ITALIA S.P.A. - RAVENNA</v>
          </cell>
          <cell r="E635">
            <v>34</v>
          </cell>
          <cell r="F635" t="str">
            <v>Eridania Cereol P.To Corsini</v>
          </cell>
          <cell r="G635" t="str">
            <v>EDISON SPA</v>
          </cell>
          <cell r="H635" t="str">
            <v>DMDU</v>
          </cell>
          <cell r="I635" t="str">
            <v>RA</v>
          </cell>
          <cell r="J635" t="str">
            <v>SNAM</v>
          </cell>
          <cell r="K635" t="str">
            <v>Manual Meter</v>
          </cell>
          <cell r="L635" t="str">
            <v>Deliveries</v>
          </cell>
          <cell r="M635" t="str">
            <v>In-house meter</v>
          </cell>
          <cell r="N635">
            <v>0.25</v>
          </cell>
          <cell r="O635">
            <v>0.25</v>
          </cell>
          <cell r="P635">
            <v>0.25</v>
          </cell>
          <cell r="Q635">
            <v>0</v>
          </cell>
          <cell r="R635">
            <v>1.01325</v>
          </cell>
          <cell r="S635">
            <v>1.01325</v>
          </cell>
          <cell r="T635">
            <v>15</v>
          </cell>
          <cell r="U635" t="str">
            <v>Gauge</v>
          </cell>
          <cell r="V635" t="str">
            <v>NX-19 GCN</v>
          </cell>
          <cell r="X635" t="str">
            <v>Recalculate Energy</v>
          </cell>
          <cell r="Y635" t="str">
            <v>Daily</v>
          </cell>
          <cell r="Z635" t="str">
            <v>Sampled</v>
          </cell>
          <cell r="AC635" t="str">
            <v>Daily</v>
          </cell>
          <cell r="AD635" t="str">
            <v>MTR Estimation (Last Good Value)</v>
          </cell>
          <cell r="AE635" t="str">
            <v>None</v>
          </cell>
          <cell r="AF635" t="str">
            <v>Monthly</v>
          </cell>
          <cell r="AG635">
            <v>0</v>
          </cell>
        </row>
        <row r="636">
          <cell r="A636">
            <v>31997101</v>
          </cell>
          <cell r="B636">
            <v>31997101</v>
          </cell>
          <cell r="C636">
            <v>31997101</v>
          </cell>
          <cell r="D636" t="str">
            <v>Blumet REFIN Ceramiche</v>
          </cell>
          <cell r="E636">
            <v>33</v>
          </cell>
          <cell r="F636" t="str">
            <v>BLUMET (A.O.P. 33)</v>
          </cell>
          <cell r="G636" t="str">
            <v>EDISON SPA</v>
          </cell>
          <cell r="H636" t="str">
            <v>DMDU</v>
          </cell>
          <cell r="I636" t="str">
            <v>RE</v>
          </cell>
          <cell r="J636" t="str">
            <v>SNAM</v>
          </cell>
          <cell r="K636" t="str">
            <v>Manual Meter</v>
          </cell>
          <cell r="L636" t="str">
            <v>Deliveries</v>
          </cell>
          <cell r="M636" t="str">
            <v>In-house meter</v>
          </cell>
          <cell r="N636">
            <v>0.25</v>
          </cell>
          <cell r="O636">
            <v>0.25</v>
          </cell>
          <cell r="P636">
            <v>0.25</v>
          </cell>
          <cell r="Q636">
            <v>0</v>
          </cell>
          <cell r="R636">
            <v>1.01325</v>
          </cell>
          <cell r="S636">
            <v>1.01325</v>
          </cell>
          <cell r="T636">
            <v>15</v>
          </cell>
          <cell r="U636" t="str">
            <v>Gauge</v>
          </cell>
          <cell r="V636" t="str">
            <v>NX-19 GCN</v>
          </cell>
          <cell r="X636" t="str">
            <v>Recalculate Energy</v>
          </cell>
          <cell r="Y636" t="str">
            <v>Daily</v>
          </cell>
          <cell r="Z636" t="str">
            <v>Sampled</v>
          </cell>
          <cell r="AC636" t="str">
            <v>Daily</v>
          </cell>
          <cell r="AD636" t="str">
            <v>MTR Estimation (Last Good Value)</v>
          </cell>
          <cell r="AE636" t="str">
            <v>None</v>
          </cell>
          <cell r="AF636" t="str">
            <v>Monthly</v>
          </cell>
          <cell r="AG636">
            <v>0</v>
          </cell>
        </row>
        <row r="637">
          <cell r="A637">
            <v>31998001</v>
          </cell>
          <cell r="B637">
            <v>31998001</v>
          </cell>
          <cell r="C637">
            <v>31998001</v>
          </cell>
          <cell r="D637" t="str">
            <v>BLUMET CERAMICHE ATLAS CONCORDE</v>
          </cell>
          <cell r="E637">
            <v>33</v>
          </cell>
          <cell r="F637" t="str">
            <v>BLUMET (A.O.P. 33)</v>
          </cell>
          <cell r="G637" t="str">
            <v>EDISON SPA</v>
          </cell>
          <cell r="H637" t="str">
            <v>DMDU</v>
          </cell>
          <cell r="I637" t="str">
            <v>RE</v>
          </cell>
          <cell r="J637" t="str">
            <v>SNAM</v>
          </cell>
          <cell r="K637" t="str">
            <v>Manual Meter</v>
          </cell>
          <cell r="L637" t="str">
            <v>Deliveries</v>
          </cell>
          <cell r="M637" t="str">
            <v>In-house meter</v>
          </cell>
          <cell r="N637">
            <v>0.25</v>
          </cell>
          <cell r="O637">
            <v>0.25</v>
          </cell>
          <cell r="P637">
            <v>0.25</v>
          </cell>
          <cell r="Q637">
            <v>113</v>
          </cell>
          <cell r="R637">
            <v>0.99983999999999995</v>
          </cell>
          <cell r="S637">
            <v>1.01325</v>
          </cell>
          <cell r="T637">
            <v>15</v>
          </cell>
          <cell r="U637" t="str">
            <v>Gauge</v>
          </cell>
          <cell r="V637" t="str">
            <v>NX-19 GCN</v>
          </cell>
          <cell r="X637" t="str">
            <v>Recalculate Energy</v>
          </cell>
          <cell r="Y637" t="str">
            <v>Daily</v>
          </cell>
          <cell r="Z637" t="str">
            <v>Sampled</v>
          </cell>
          <cell r="AC637" t="str">
            <v>Daily</v>
          </cell>
          <cell r="AD637" t="str">
            <v>MTR Estimation (Last Good Value)</v>
          </cell>
          <cell r="AE637" t="str">
            <v>None</v>
          </cell>
          <cell r="AF637" t="str">
            <v>Monthly</v>
          </cell>
          <cell r="AG637">
            <v>0</v>
          </cell>
        </row>
        <row r="638">
          <cell r="A638">
            <v>32019601</v>
          </cell>
          <cell r="B638">
            <v>32019601</v>
          </cell>
          <cell r="C638">
            <v>32019601</v>
          </cell>
          <cell r="D638" t="str">
            <v>BLUMET SPA MONTANARI (LUZZARA)</v>
          </cell>
          <cell r="E638">
            <v>110</v>
          </cell>
          <cell r="F638" t="str">
            <v>Montanari</v>
          </cell>
          <cell r="G638" t="str">
            <v>EDISON SPA</v>
          </cell>
          <cell r="H638" t="str">
            <v>DMDU</v>
          </cell>
          <cell r="I638" t="str">
            <v>RE</v>
          </cell>
          <cell r="J638" t="str">
            <v>SNAM</v>
          </cell>
          <cell r="K638" t="str">
            <v>Manual Meter</v>
          </cell>
          <cell r="L638" t="str">
            <v>Deliveries</v>
          </cell>
          <cell r="M638" t="str">
            <v>In-house meter</v>
          </cell>
          <cell r="N638">
            <v>0.25</v>
          </cell>
          <cell r="O638">
            <v>0.25</v>
          </cell>
          <cell r="P638">
            <v>0.25</v>
          </cell>
          <cell r="Q638">
            <v>21</v>
          </cell>
          <cell r="R638">
            <v>1.01074</v>
          </cell>
          <cell r="S638">
            <v>1.01325</v>
          </cell>
          <cell r="T638">
            <v>15</v>
          </cell>
          <cell r="U638" t="str">
            <v>Gauge</v>
          </cell>
          <cell r="V638" t="str">
            <v>NX-19 GCN</v>
          </cell>
          <cell r="X638" t="str">
            <v>Recalculate Energy</v>
          </cell>
          <cell r="Y638" t="str">
            <v>Daily</v>
          </cell>
          <cell r="Z638" t="str">
            <v>Sampled</v>
          </cell>
          <cell r="AC638" t="str">
            <v>Daily</v>
          </cell>
          <cell r="AD638" t="str">
            <v>MTR Estimation (Last Good Value)</v>
          </cell>
          <cell r="AE638" t="str">
            <v>None</v>
          </cell>
          <cell r="AF638" t="str">
            <v>Monthly</v>
          </cell>
          <cell r="AG638">
            <v>0</v>
          </cell>
        </row>
        <row r="639">
          <cell r="A639">
            <v>32021801</v>
          </cell>
          <cell r="B639">
            <v>32021801</v>
          </cell>
          <cell r="C639">
            <v>32021801</v>
          </cell>
          <cell r="D639" t="str">
            <v>IMPRESS  S.P.A. - MONTECCHIO EMILIA</v>
          </cell>
          <cell r="E639">
            <v>110</v>
          </cell>
          <cell r="F639" t="str">
            <v>Montanari</v>
          </cell>
          <cell r="G639" t="str">
            <v>EDISON SPA</v>
          </cell>
          <cell r="H639" t="str">
            <v>DMDU</v>
          </cell>
          <cell r="I639" t="str">
            <v>RE</v>
          </cell>
          <cell r="J639" t="str">
            <v>SNAM</v>
          </cell>
          <cell r="K639" t="str">
            <v>Manual Meter</v>
          </cell>
          <cell r="L639" t="str">
            <v>Deliveries</v>
          </cell>
          <cell r="M639" t="str">
            <v>In-house meter</v>
          </cell>
          <cell r="N639">
            <v>0.25</v>
          </cell>
          <cell r="O639">
            <v>0.25</v>
          </cell>
          <cell r="P639">
            <v>0.25</v>
          </cell>
          <cell r="Q639">
            <v>94</v>
          </cell>
          <cell r="R639">
            <v>1.0020800000000001</v>
          </cell>
          <cell r="S639">
            <v>1.01325</v>
          </cell>
          <cell r="T639">
            <v>15</v>
          </cell>
          <cell r="U639" t="str">
            <v>Gauge</v>
          </cell>
          <cell r="V639" t="str">
            <v>NX-19 GCN</v>
          </cell>
          <cell r="X639" t="str">
            <v>Recalculate Energy</v>
          </cell>
          <cell r="Y639" t="str">
            <v>Daily</v>
          </cell>
          <cell r="Z639" t="str">
            <v>Sampled</v>
          </cell>
          <cell r="AC639" t="str">
            <v>Daily</v>
          </cell>
          <cell r="AD639" t="str">
            <v>MTR Estimation (Last Good Value)</v>
          </cell>
          <cell r="AE639" t="str">
            <v>None</v>
          </cell>
          <cell r="AF639" t="str">
            <v>Monthly</v>
          </cell>
          <cell r="AG639">
            <v>0</v>
          </cell>
        </row>
        <row r="640">
          <cell r="A640">
            <v>32061101</v>
          </cell>
          <cell r="B640">
            <v>32061101</v>
          </cell>
          <cell r="C640">
            <v>32061101</v>
          </cell>
          <cell r="D640" t="str">
            <v>ETA 3 SPA - LONZA SPA - SAN GIOVANNI VALDARNO</v>
          </cell>
          <cell r="E640">
            <v>122</v>
          </cell>
          <cell r="F640" t="str">
            <v>IDEAL STANDARD</v>
          </cell>
          <cell r="G640" t="str">
            <v>EDISON SPA</v>
          </cell>
          <cell r="H640" t="str">
            <v>DMDU</v>
          </cell>
          <cell r="I640" t="str">
            <v>AR</v>
          </cell>
          <cell r="J640" t="str">
            <v>SNAM</v>
          </cell>
          <cell r="K640" t="str">
            <v>Manual Meter</v>
          </cell>
          <cell r="L640" t="str">
            <v>Deliveries</v>
          </cell>
          <cell r="M640" t="str">
            <v>In-house meter</v>
          </cell>
          <cell r="N640">
            <v>0.25</v>
          </cell>
          <cell r="O640">
            <v>0.25</v>
          </cell>
          <cell r="P640">
            <v>0.25</v>
          </cell>
          <cell r="Q640">
            <v>113</v>
          </cell>
          <cell r="R640">
            <v>0.99983999999999995</v>
          </cell>
          <cell r="S640">
            <v>1.01325</v>
          </cell>
          <cell r="T640">
            <v>15</v>
          </cell>
          <cell r="U640" t="str">
            <v>Gauge</v>
          </cell>
          <cell r="V640" t="str">
            <v>NX-19 GCN</v>
          </cell>
          <cell r="X640" t="str">
            <v>Recalculate Energy</v>
          </cell>
          <cell r="Y640" t="str">
            <v>Daily</v>
          </cell>
          <cell r="Z640" t="str">
            <v>Sampled</v>
          </cell>
          <cell r="AC640" t="str">
            <v>Daily</v>
          </cell>
          <cell r="AD640" t="str">
            <v>MTR Estimation (Last Good Value)</v>
          </cell>
          <cell r="AE640" t="str">
            <v>None</v>
          </cell>
          <cell r="AF640" t="str">
            <v>Monthly</v>
          </cell>
          <cell r="AG640">
            <v>0</v>
          </cell>
        </row>
        <row r="641">
          <cell r="A641">
            <v>32077901</v>
          </cell>
          <cell r="B641">
            <v>32077901</v>
          </cell>
          <cell r="C641">
            <v>32077901</v>
          </cell>
          <cell r="D641" t="str">
            <v>SUPERTINTORIA ARCOBALENO</v>
          </cell>
          <cell r="E641">
            <v>36</v>
          </cell>
          <cell r="F641" t="str">
            <v>Eridania Cereol Livorno</v>
          </cell>
          <cell r="G641" t="str">
            <v>EDISON SPA</v>
          </cell>
          <cell r="H641" t="str">
            <v>DMDU</v>
          </cell>
          <cell r="I641" t="str">
            <v>FI</v>
          </cell>
          <cell r="J641" t="str">
            <v>SNAM</v>
          </cell>
          <cell r="K641" t="str">
            <v>Manual Meter</v>
          </cell>
          <cell r="L641" t="str">
            <v>Deliveries</v>
          </cell>
          <cell r="M641" t="str">
            <v>Third-party meter</v>
          </cell>
          <cell r="N641">
            <v>0.25</v>
          </cell>
          <cell r="O641">
            <v>0.25</v>
          </cell>
          <cell r="P641">
            <v>0.25</v>
          </cell>
          <cell r="Q641">
            <v>1</v>
          </cell>
          <cell r="R641">
            <v>1.01325</v>
          </cell>
          <cell r="S641">
            <v>1.01325</v>
          </cell>
          <cell r="T641">
            <v>15</v>
          </cell>
          <cell r="U641" t="str">
            <v>Gauge</v>
          </cell>
          <cell r="V641" t="str">
            <v>NX-19 GCN</v>
          </cell>
          <cell r="X641" t="str">
            <v>None</v>
          </cell>
          <cell r="Y641" t="str">
            <v>Daily</v>
          </cell>
          <cell r="Z641" t="str">
            <v>Sampled</v>
          </cell>
          <cell r="AC641" t="str">
            <v>Daily</v>
          </cell>
          <cell r="AD641" t="str">
            <v>MTR Estimation (Last Good Value)</v>
          </cell>
          <cell r="AE641" t="str">
            <v>1.3 Factor</v>
          </cell>
          <cell r="AF641" t="str">
            <v>Monthly</v>
          </cell>
          <cell r="AG641">
            <v>0</v>
          </cell>
        </row>
        <row r="642">
          <cell r="A642">
            <v>32085701</v>
          </cell>
          <cell r="B642">
            <v>32085701</v>
          </cell>
          <cell r="C642">
            <v>32085701</v>
          </cell>
          <cell r="D642" t="str">
            <v>CRISTALLERIA ARNO SRL - EMPOLI</v>
          </cell>
          <cell r="E642">
            <v>36</v>
          </cell>
          <cell r="F642" t="str">
            <v>Eridania Cereol Livorno</v>
          </cell>
          <cell r="G642" t="str">
            <v>EDISON SPA</v>
          </cell>
          <cell r="H642" t="str">
            <v>DMDU</v>
          </cell>
          <cell r="I642" t="str">
            <v>FI</v>
          </cell>
          <cell r="J642" t="str">
            <v>SNAM</v>
          </cell>
          <cell r="K642" t="str">
            <v>Manual Meter</v>
          </cell>
          <cell r="L642" t="str">
            <v>Deliveries</v>
          </cell>
          <cell r="M642" t="str">
            <v>In-house meter</v>
          </cell>
          <cell r="N642">
            <v>0.25</v>
          </cell>
          <cell r="O642">
            <v>0.25</v>
          </cell>
          <cell r="P642">
            <v>0.25</v>
          </cell>
          <cell r="Q642">
            <v>27</v>
          </cell>
          <cell r="R642">
            <v>1.01003</v>
          </cell>
          <cell r="S642">
            <v>1.01325</v>
          </cell>
          <cell r="T642">
            <v>15</v>
          </cell>
          <cell r="U642" t="str">
            <v>Gauge</v>
          </cell>
          <cell r="V642" t="str">
            <v>NX-19 GCN</v>
          </cell>
          <cell r="X642" t="str">
            <v>Recalculate Energy</v>
          </cell>
          <cell r="Y642" t="str">
            <v>Daily</v>
          </cell>
          <cell r="Z642" t="str">
            <v>Sampled</v>
          </cell>
          <cell r="AC642" t="str">
            <v>Daily</v>
          </cell>
          <cell r="AD642" t="str">
            <v>MTR Estimation (Last Good Value)</v>
          </cell>
          <cell r="AE642" t="str">
            <v>None</v>
          </cell>
          <cell r="AF642" t="str">
            <v>Monthly</v>
          </cell>
          <cell r="AG642">
            <v>0</v>
          </cell>
        </row>
        <row r="643">
          <cell r="A643">
            <v>32085801</v>
          </cell>
          <cell r="B643">
            <v>32085801</v>
          </cell>
          <cell r="C643">
            <v>32085801</v>
          </cell>
          <cell r="D643" t="str">
            <v>ARTISTICA VETROLUCE SRL - EMPOLI</v>
          </cell>
          <cell r="E643">
            <v>36</v>
          </cell>
          <cell r="F643" t="str">
            <v>Eridania Cereol Livorno</v>
          </cell>
          <cell r="G643" t="str">
            <v>EDISON SPA</v>
          </cell>
          <cell r="H643" t="str">
            <v>DMDU</v>
          </cell>
          <cell r="I643" t="str">
            <v>FI</v>
          </cell>
          <cell r="J643" t="str">
            <v>SNAM</v>
          </cell>
          <cell r="K643" t="str">
            <v>Manual Meter</v>
          </cell>
          <cell r="L643" t="str">
            <v>Deliveries</v>
          </cell>
          <cell r="M643" t="str">
            <v>In-house meter</v>
          </cell>
          <cell r="N643">
            <v>0.25</v>
          </cell>
          <cell r="O643">
            <v>0.25</v>
          </cell>
          <cell r="P643">
            <v>0.25</v>
          </cell>
          <cell r="Q643">
            <v>24</v>
          </cell>
          <cell r="R643">
            <v>1.0103899999999999</v>
          </cell>
          <cell r="S643">
            <v>1.01325</v>
          </cell>
          <cell r="T643">
            <v>15</v>
          </cell>
          <cell r="U643" t="str">
            <v>Gauge</v>
          </cell>
          <cell r="V643" t="str">
            <v>NX-19 GCN</v>
          </cell>
          <cell r="X643" t="str">
            <v>Recalculate Energy</v>
          </cell>
          <cell r="Y643" t="str">
            <v>Daily</v>
          </cell>
          <cell r="Z643" t="str">
            <v>Sampled</v>
          </cell>
          <cell r="AC643" t="str">
            <v>Daily</v>
          </cell>
          <cell r="AD643" t="str">
            <v>MTR Estimation (Last Good Value)</v>
          </cell>
          <cell r="AE643" t="str">
            <v>None</v>
          </cell>
          <cell r="AF643" t="str">
            <v>Monthly</v>
          </cell>
          <cell r="AG643">
            <v>0</v>
          </cell>
        </row>
        <row r="644">
          <cell r="A644">
            <v>32087701</v>
          </cell>
          <cell r="B644">
            <v>32087701</v>
          </cell>
          <cell r="C644">
            <v>32087701</v>
          </cell>
          <cell r="D644" t="str">
            <v>VETRERIA S.A.V.E. SPA - EMPOLI</v>
          </cell>
          <cell r="E644">
            <v>36</v>
          </cell>
          <cell r="F644" t="str">
            <v>Eridania Cereol Livorno</v>
          </cell>
          <cell r="G644" t="str">
            <v>EDISON SPA</v>
          </cell>
          <cell r="H644" t="str">
            <v>DMDU</v>
          </cell>
          <cell r="I644" t="str">
            <v>FI</v>
          </cell>
          <cell r="J644" t="str">
            <v>SNAM</v>
          </cell>
          <cell r="K644" t="str">
            <v>Manual Meter</v>
          </cell>
          <cell r="L644" t="str">
            <v>Deliveries</v>
          </cell>
          <cell r="M644" t="str">
            <v>In-house meter</v>
          </cell>
          <cell r="N644">
            <v>0.25</v>
          </cell>
          <cell r="O644">
            <v>0.25</v>
          </cell>
          <cell r="P644">
            <v>0.25</v>
          </cell>
          <cell r="Q644">
            <v>0</v>
          </cell>
          <cell r="R644">
            <v>1.01325</v>
          </cell>
          <cell r="S644">
            <v>1.01325</v>
          </cell>
          <cell r="T644">
            <v>15</v>
          </cell>
          <cell r="U644" t="str">
            <v>Gauge</v>
          </cell>
          <cell r="V644" t="str">
            <v>NX-19 GCN</v>
          </cell>
          <cell r="X644" t="str">
            <v>Recalculate Energy</v>
          </cell>
          <cell r="Y644" t="str">
            <v>Daily</v>
          </cell>
          <cell r="Z644" t="str">
            <v>Sampled</v>
          </cell>
          <cell r="AC644" t="str">
            <v>Daily</v>
          </cell>
          <cell r="AD644" t="str">
            <v>MTR Estimation (Last Good Value)</v>
          </cell>
          <cell r="AE644" t="str">
            <v>None</v>
          </cell>
          <cell r="AF644" t="str">
            <v>Monthly</v>
          </cell>
          <cell r="AG644">
            <v>0</v>
          </cell>
        </row>
        <row r="645">
          <cell r="A645">
            <v>32087901</v>
          </cell>
          <cell r="B645">
            <v>32087901</v>
          </cell>
          <cell r="C645">
            <v>32087901</v>
          </cell>
          <cell r="D645" t="str">
            <v>ETA 3 SPA - LAFARGE ROOFING - EMPOLI</v>
          </cell>
          <cell r="E645">
            <v>36</v>
          </cell>
          <cell r="F645" t="str">
            <v>Eridania Cereol Livorno</v>
          </cell>
          <cell r="G645" t="str">
            <v>EDISON SPA</v>
          </cell>
          <cell r="H645" t="str">
            <v>DMDU</v>
          </cell>
          <cell r="I645" t="str">
            <v>FI</v>
          </cell>
          <cell r="J645" t="str">
            <v>SNAM</v>
          </cell>
          <cell r="K645" t="str">
            <v>Manual Meter</v>
          </cell>
          <cell r="L645" t="str">
            <v>Deliveries</v>
          </cell>
          <cell r="M645" t="str">
            <v>In-house meter</v>
          </cell>
          <cell r="N645">
            <v>0.25</v>
          </cell>
          <cell r="O645">
            <v>0.25</v>
          </cell>
          <cell r="P645">
            <v>0.25</v>
          </cell>
          <cell r="Q645">
            <v>56</v>
          </cell>
          <cell r="R645">
            <v>1.00658</v>
          </cell>
          <cell r="S645">
            <v>1.01325</v>
          </cell>
          <cell r="T645">
            <v>15</v>
          </cell>
          <cell r="U645" t="str">
            <v>Gauge</v>
          </cell>
          <cell r="V645" t="str">
            <v>NX-19 GCN</v>
          </cell>
          <cell r="X645" t="str">
            <v>Recalculate Energy</v>
          </cell>
          <cell r="Y645" t="str">
            <v>Daily</v>
          </cell>
          <cell r="Z645" t="str">
            <v>Sampled</v>
          </cell>
          <cell r="AC645" t="str">
            <v>Daily</v>
          </cell>
          <cell r="AD645" t="str">
            <v>MTR Estimation (Last Good Value)</v>
          </cell>
          <cell r="AE645" t="str">
            <v>None</v>
          </cell>
          <cell r="AF645" t="str">
            <v>Monthly</v>
          </cell>
          <cell r="AG645">
            <v>0</v>
          </cell>
        </row>
        <row r="646">
          <cell r="A646">
            <v>32088201</v>
          </cell>
          <cell r="B646">
            <v>32088201</v>
          </cell>
          <cell r="C646">
            <v>32088201</v>
          </cell>
          <cell r="D646" t="str">
            <v>SVE SOCIETA'  VETRARIA EMPOLESE SRL - EMPOLI</v>
          </cell>
          <cell r="E646">
            <v>36</v>
          </cell>
          <cell r="F646" t="str">
            <v>Eridania Cereol Livorno</v>
          </cell>
          <cell r="G646" t="str">
            <v>EDISON SPA</v>
          </cell>
          <cell r="H646" t="str">
            <v>DMDU</v>
          </cell>
          <cell r="I646" t="str">
            <v>FI</v>
          </cell>
          <cell r="J646" t="str">
            <v>SNAM</v>
          </cell>
          <cell r="K646" t="str">
            <v>Manual Meter</v>
          </cell>
          <cell r="L646" t="str">
            <v>Deliveries</v>
          </cell>
          <cell r="M646" t="str">
            <v>In-house meter</v>
          </cell>
          <cell r="N646">
            <v>0.25</v>
          </cell>
          <cell r="O646">
            <v>0.25</v>
          </cell>
          <cell r="P646">
            <v>0.25</v>
          </cell>
          <cell r="Q646">
            <v>24</v>
          </cell>
          <cell r="R646">
            <v>1.0103899999999999</v>
          </cell>
          <cell r="S646">
            <v>1.01325</v>
          </cell>
          <cell r="T646">
            <v>15</v>
          </cell>
          <cell r="U646" t="str">
            <v>Gauge</v>
          </cell>
          <cell r="V646" t="str">
            <v>NX-19 GCN</v>
          </cell>
          <cell r="X646" t="str">
            <v>Recalculate Energy</v>
          </cell>
          <cell r="Y646" t="str">
            <v>Daily</v>
          </cell>
          <cell r="Z646" t="str">
            <v>Sampled</v>
          </cell>
          <cell r="AC646" t="str">
            <v>Daily</v>
          </cell>
          <cell r="AD646" t="str">
            <v>MTR Estimation (Last Good Value)</v>
          </cell>
          <cell r="AE646" t="str">
            <v>None</v>
          </cell>
          <cell r="AF646" t="str">
            <v>Monthly</v>
          </cell>
          <cell r="AG646">
            <v>0</v>
          </cell>
        </row>
        <row r="647">
          <cell r="A647">
            <v>32101601</v>
          </cell>
          <cell r="B647">
            <v>32101601</v>
          </cell>
          <cell r="C647">
            <v>32101601</v>
          </cell>
          <cell r="D647" t="str">
            <v>AZZURRA VETRERIA ARTISTICA SRL - MONTELUPO FIORENTINO</v>
          </cell>
          <cell r="E647">
            <v>36</v>
          </cell>
          <cell r="F647" t="str">
            <v>Eridania Cereol Livorno</v>
          </cell>
          <cell r="G647" t="str">
            <v>EDISON SPA</v>
          </cell>
          <cell r="H647" t="str">
            <v>DMDU</v>
          </cell>
          <cell r="I647" t="str">
            <v>FI</v>
          </cell>
          <cell r="J647" t="str">
            <v>SNAM</v>
          </cell>
          <cell r="K647" t="str">
            <v>Manual Meter</v>
          </cell>
          <cell r="L647" t="str">
            <v>Deliveries</v>
          </cell>
          <cell r="M647" t="str">
            <v>In-house meter</v>
          </cell>
          <cell r="N647">
            <v>0.25</v>
          </cell>
          <cell r="O647">
            <v>0.25</v>
          </cell>
          <cell r="P647">
            <v>0.25</v>
          </cell>
          <cell r="Q647">
            <v>0</v>
          </cell>
          <cell r="R647">
            <v>1.01325</v>
          </cell>
          <cell r="S647">
            <v>1.01325</v>
          </cell>
          <cell r="T647">
            <v>15</v>
          </cell>
          <cell r="U647" t="str">
            <v>Gauge</v>
          </cell>
          <cell r="V647" t="str">
            <v>NX-19 GCN</v>
          </cell>
          <cell r="X647" t="str">
            <v>Recalculate Energy</v>
          </cell>
          <cell r="Y647" t="str">
            <v>Daily</v>
          </cell>
          <cell r="Z647" t="str">
            <v>Sampled</v>
          </cell>
          <cell r="AC647" t="str">
            <v>Daily</v>
          </cell>
          <cell r="AD647" t="str">
            <v>MTR Estimation (Last Good Value)</v>
          </cell>
          <cell r="AE647" t="str">
            <v>None</v>
          </cell>
          <cell r="AF647" t="str">
            <v>Monthly</v>
          </cell>
          <cell r="AG647">
            <v>0</v>
          </cell>
        </row>
        <row r="648">
          <cell r="A648">
            <v>32103301</v>
          </cell>
          <cell r="B648">
            <v>32103301</v>
          </cell>
          <cell r="C648">
            <v>32103301</v>
          </cell>
          <cell r="D648" t="str">
            <v>IVA INDUSTRIA VETRARIA ARTISTICA - MONTELUPO FIORENTINO</v>
          </cell>
          <cell r="E648">
            <v>36</v>
          </cell>
          <cell r="F648" t="str">
            <v>Eridania Cereol Livorno</v>
          </cell>
          <cell r="G648" t="str">
            <v>EDISON SPA</v>
          </cell>
          <cell r="H648" t="str">
            <v>DMDU</v>
          </cell>
          <cell r="I648" t="str">
            <v>FI</v>
          </cell>
          <cell r="J648" t="str">
            <v>SNAM</v>
          </cell>
          <cell r="K648" t="str">
            <v>Manual Meter</v>
          </cell>
          <cell r="L648" t="str">
            <v>Deliveries</v>
          </cell>
          <cell r="M648" t="str">
            <v>In-house meter</v>
          </cell>
          <cell r="N648">
            <v>0.25</v>
          </cell>
          <cell r="O648">
            <v>0.25</v>
          </cell>
          <cell r="P648">
            <v>0.25</v>
          </cell>
          <cell r="Q648">
            <v>38</v>
          </cell>
          <cell r="R648">
            <v>1.0087200000000001</v>
          </cell>
          <cell r="S648">
            <v>1.01325</v>
          </cell>
          <cell r="T648">
            <v>15</v>
          </cell>
          <cell r="U648" t="str">
            <v>Gauge</v>
          </cell>
          <cell r="V648" t="str">
            <v>NX-19 GCN</v>
          </cell>
          <cell r="X648" t="str">
            <v>Recalculate Energy</v>
          </cell>
          <cell r="Y648" t="str">
            <v>Daily</v>
          </cell>
          <cell r="Z648" t="str">
            <v>Sampled</v>
          </cell>
          <cell r="AC648" t="str">
            <v>Daily</v>
          </cell>
          <cell r="AD648" t="str">
            <v>MTR Estimation (Last Good Value)</v>
          </cell>
          <cell r="AE648" t="str">
            <v>None</v>
          </cell>
          <cell r="AF648" t="str">
            <v>Monthly</v>
          </cell>
          <cell r="AG648">
            <v>0</v>
          </cell>
        </row>
        <row r="649">
          <cell r="A649">
            <v>32103401</v>
          </cell>
          <cell r="B649">
            <v>32103401</v>
          </cell>
          <cell r="C649">
            <v>32103401</v>
          </cell>
          <cell r="D649" t="str">
            <v>LUX  SRL - MONTELUPO FIORENTINO</v>
          </cell>
          <cell r="E649">
            <v>36</v>
          </cell>
          <cell r="F649" t="str">
            <v>Eridania Cereol Livorno</v>
          </cell>
          <cell r="G649" t="str">
            <v>EDISON SPA</v>
          </cell>
          <cell r="H649" t="str">
            <v>DMDU</v>
          </cell>
          <cell r="I649" t="str">
            <v>FI</v>
          </cell>
          <cell r="J649" t="str">
            <v>SNAM</v>
          </cell>
          <cell r="K649" t="str">
            <v>Manual Meter</v>
          </cell>
          <cell r="L649" t="str">
            <v>Deliveries</v>
          </cell>
          <cell r="M649" t="str">
            <v>In-house meter</v>
          </cell>
          <cell r="N649">
            <v>0.25</v>
          </cell>
          <cell r="O649">
            <v>0.25</v>
          </cell>
          <cell r="P649">
            <v>0.25</v>
          </cell>
          <cell r="Q649">
            <v>30</v>
          </cell>
          <cell r="R649">
            <v>1.0096700000000001</v>
          </cell>
          <cell r="S649">
            <v>1.01325</v>
          </cell>
          <cell r="T649">
            <v>15</v>
          </cell>
          <cell r="U649" t="str">
            <v>Gauge</v>
          </cell>
          <cell r="V649" t="str">
            <v>NX-19 GCN</v>
          </cell>
          <cell r="X649" t="str">
            <v>Recalculate Energy</v>
          </cell>
          <cell r="Y649" t="str">
            <v>Daily</v>
          </cell>
          <cell r="Z649" t="str">
            <v>Sampled</v>
          </cell>
          <cell r="AC649" t="str">
            <v>Daily</v>
          </cell>
          <cell r="AD649" t="str">
            <v>MTR Estimation (Last Good Value)</v>
          </cell>
          <cell r="AE649" t="str">
            <v>None</v>
          </cell>
          <cell r="AF649" t="str">
            <v>Monthly</v>
          </cell>
          <cell r="AG649">
            <v>0</v>
          </cell>
        </row>
        <row r="650">
          <cell r="A650">
            <v>32129901</v>
          </cell>
          <cell r="B650">
            <v>32129901</v>
          </cell>
          <cell r="C650">
            <v>32129901</v>
          </cell>
          <cell r="D650" t="str">
            <v>RIFINIZIONE JUNIOR SRL - PRATO</v>
          </cell>
          <cell r="E650">
            <v>36</v>
          </cell>
          <cell r="F650" t="str">
            <v>Eridania Cereol Livorno</v>
          </cell>
          <cell r="G650" t="str">
            <v>EDISON SPA</v>
          </cell>
          <cell r="H650" t="str">
            <v>DMDU</v>
          </cell>
          <cell r="I650" t="str">
            <v>PO</v>
          </cell>
          <cell r="J650" t="str">
            <v>SNAM</v>
          </cell>
          <cell r="K650" t="str">
            <v>Manual Meter</v>
          </cell>
          <cell r="L650" t="str">
            <v>Deliveries</v>
          </cell>
          <cell r="M650" t="str">
            <v>In-house meter</v>
          </cell>
          <cell r="N650">
            <v>0.25</v>
          </cell>
          <cell r="O650">
            <v>0.25</v>
          </cell>
          <cell r="P650">
            <v>0.25</v>
          </cell>
          <cell r="Q650">
            <v>0</v>
          </cell>
          <cell r="R650">
            <v>1.01325</v>
          </cell>
          <cell r="S650">
            <v>1.01325</v>
          </cell>
          <cell r="T650">
            <v>15</v>
          </cell>
          <cell r="U650" t="str">
            <v>Gauge</v>
          </cell>
          <cell r="V650" t="str">
            <v>NX-19 GCN</v>
          </cell>
          <cell r="X650" t="str">
            <v>Recalculate Energy</v>
          </cell>
          <cell r="Y650" t="str">
            <v>Daily</v>
          </cell>
          <cell r="Z650" t="str">
            <v>Sampled</v>
          </cell>
          <cell r="AC650" t="str">
            <v>Daily</v>
          </cell>
          <cell r="AD650" t="str">
            <v>MTR Estimation (Last Good Value)</v>
          </cell>
          <cell r="AE650" t="str">
            <v>None</v>
          </cell>
          <cell r="AF650" t="str">
            <v>Monthly</v>
          </cell>
          <cell r="AG650">
            <v>0</v>
          </cell>
        </row>
        <row r="651">
          <cell r="A651">
            <v>32174601</v>
          </cell>
          <cell r="B651">
            <v>32174601</v>
          </cell>
          <cell r="C651">
            <v>32174601</v>
          </cell>
          <cell r="D651" t="str">
            <v>CALCE DOLOMIA S.P.A. - CAMPIGLIA MARITTIMA</v>
          </cell>
          <cell r="E651">
            <v>132</v>
          </cell>
          <cell r="F651" t="str">
            <v>A.O.P. 132</v>
          </cell>
          <cell r="G651" t="str">
            <v>EDISON SPA</v>
          </cell>
          <cell r="H651" t="str">
            <v>DMDU</v>
          </cell>
          <cell r="I651" t="str">
            <v>LI</v>
          </cell>
          <cell r="J651" t="str">
            <v>SNAM</v>
          </cell>
          <cell r="K651" t="str">
            <v>Manual Meter</v>
          </cell>
          <cell r="L651" t="str">
            <v>Deliveries</v>
          </cell>
          <cell r="M651" t="str">
            <v>In-house meter</v>
          </cell>
          <cell r="N651">
            <v>0.25</v>
          </cell>
          <cell r="O651">
            <v>0.25</v>
          </cell>
          <cell r="P651">
            <v>0.25</v>
          </cell>
          <cell r="Q651">
            <v>93</v>
          </cell>
          <cell r="R651">
            <v>1.0022</v>
          </cell>
          <cell r="S651">
            <v>1.01325</v>
          </cell>
          <cell r="T651">
            <v>15</v>
          </cell>
          <cell r="U651" t="str">
            <v>Gauge</v>
          </cell>
          <cell r="V651" t="str">
            <v>NX-19 GCN</v>
          </cell>
          <cell r="X651" t="str">
            <v>Recalculate Energy</v>
          </cell>
          <cell r="Y651" t="str">
            <v>Daily</v>
          </cell>
          <cell r="Z651" t="str">
            <v>Sampled</v>
          </cell>
          <cell r="AC651" t="str">
            <v>Daily</v>
          </cell>
          <cell r="AD651" t="str">
            <v>MTR Estimation (Last Good Value)</v>
          </cell>
          <cell r="AE651" t="str">
            <v>None</v>
          </cell>
          <cell r="AF651" t="str">
            <v>Monthly</v>
          </cell>
          <cell r="AG651">
            <v>0</v>
          </cell>
        </row>
        <row r="652">
          <cell r="A652">
            <v>32179201</v>
          </cell>
          <cell r="B652">
            <v>32179201</v>
          </cell>
          <cell r="C652">
            <v>32179201</v>
          </cell>
          <cell r="D652" t="str">
            <v>NOVAOL SRL - LIVORNO</v>
          </cell>
          <cell r="E652">
            <v>36</v>
          </cell>
          <cell r="F652" t="str">
            <v>Eridania Cereol Livorno</v>
          </cell>
          <cell r="G652" t="str">
            <v>EDISON SPA</v>
          </cell>
          <cell r="H652" t="str">
            <v>DMDU</v>
          </cell>
          <cell r="I652" t="str">
            <v>LI</v>
          </cell>
          <cell r="J652" t="str">
            <v>SNAM</v>
          </cell>
          <cell r="K652" t="str">
            <v>Manual Meter</v>
          </cell>
          <cell r="L652" t="str">
            <v>Deliveries</v>
          </cell>
          <cell r="M652" t="str">
            <v>In-house meter</v>
          </cell>
          <cell r="N652">
            <v>0.25</v>
          </cell>
          <cell r="O652">
            <v>0.25</v>
          </cell>
          <cell r="P652">
            <v>0.25</v>
          </cell>
          <cell r="Q652">
            <v>0</v>
          </cell>
          <cell r="R652">
            <v>1.01325</v>
          </cell>
          <cell r="S652">
            <v>1.01325</v>
          </cell>
          <cell r="T652">
            <v>15</v>
          </cell>
          <cell r="U652" t="str">
            <v>Gauge</v>
          </cell>
          <cell r="V652" t="str">
            <v>NX-19 GCN</v>
          </cell>
          <cell r="X652" t="str">
            <v>Recalculate Energy</v>
          </cell>
          <cell r="Y652" t="str">
            <v>Daily</v>
          </cell>
          <cell r="Z652" t="str">
            <v>Sampled</v>
          </cell>
          <cell r="AC652" t="str">
            <v>Daily</v>
          </cell>
          <cell r="AD652" t="str">
            <v>MTR Estimation (Last Good Value)</v>
          </cell>
          <cell r="AE652" t="str">
            <v>None</v>
          </cell>
          <cell r="AF652" t="str">
            <v>Monthly</v>
          </cell>
          <cell r="AG652">
            <v>0</v>
          </cell>
        </row>
        <row r="653">
          <cell r="A653">
            <v>32179301</v>
          </cell>
          <cell r="B653">
            <v>32179301</v>
          </cell>
          <cell r="C653">
            <v>32179301</v>
          </cell>
          <cell r="D653" t="str">
            <v>LAVIOSA CHIMICA MINERARIA S.P.A. - LIVORNO</v>
          </cell>
          <cell r="E653">
            <v>36</v>
          </cell>
          <cell r="F653" t="str">
            <v>Eridania Cereol Livorno</v>
          </cell>
          <cell r="G653" t="str">
            <v>EDISON SPA</v>
          </cell>
          <cell r="H653" t="str">
            <v>DMDU</v>
          </cell>
          <cell r="I653" t="str">
            <v>LI</v>
          </cell>
          <cell r="J653" t="str">
            <v>SNAM</v>
          </cell>
          <cell r="K653" t="str">
            <v>Manual Meter</v>
          </cell>
          <cell r="L653" t="str">
            <v>Deliveries</v>
          </cell>
          <cell r="M653" t="str">
            <v>In-house meter</v>
          </cell>
          <cell r="N653">
            <v>0.25</v>
          </cell>
          <cell r="O653">
            <v>0.25</v>
          </cell>
          <cell r="P653">
            <v>0.25</v>
          </cell>
          <cell r="Q653">
            <v>1</v>
          </cell>
          <cell r="R653">
            <v>1.0131300000000001</v>
          </cell>
          <cell r="S653">
            <v>1.01325</v>
          </cell>
          <cell r="T653">
            <v>15</v>
          </cell>
          <cell r="U653" t="str">
            <v>Gauge</v>
          </cell>
          <cell r="V653" t="str">
            <v>NX-19 GCN</v>
          </cell>
          <cell r="X653" t="str">
            <v>Recalculate Energy</v>
          </cell>
          <cell r="Y653" t="str">
            <v>Daily</v>
          </cell>
          <cell r="Z653" t="str">
            <v>Sampled</v>
          </cell>
          <cell r="AC653" t="str">
            <v>Daily</v>
          </cell>
          <cell r="AD653" t="str">
            <v>MTR Estimation (Last Good Value)</v>
          </cell>
          <cell r="AE653" t="str">
            <v>None</v>
          </cell>
          <cell r="AF653" t="str">
            <v>Monthly</v>
          </cell>
          <cell r="AG653">
            <v>0</v>
          </cell>
        </row>
        <row r="654">
          <cell r="A654">
            <v>32179501</v>
          </cell>
          <cell r="B654">
            <v>32179501</v>
          </cell>
          <cell r="C654">
            <v>32179501</v>
          </cell>
          <cell r="D654" t="str">
            <v>LAVIOSA CHIMICA MINERARIA S.P.A. - LIVORNO</v>
          </cell>
          <cell r="E654">
            <v>36</v>
          </cell>
          <cell r="F654" t="str">
            <v>Eridania Cereol Livorno</v>
          </cell>
          <cell r="G654" t="str">
            <v>EDISON SPA</v>
          </cell>
          <cell r="H654" t="str">
            <v>DMDU</v>
          </cell>
          <cell r="I654" t="str">
            <v>LI</v>
          </cell>
          <cell r="J654" t="str">
            <v>SNAM</v>
          </cell>
          <cell r="K654" t="str">
            <v>Manual Meter</v>
          </cell>
          <cell r="L654" t="str">
            <v>Deliveries</v>
          </cell>
          <cell r="M654" t="str">
            <v>In-house meter</v>
          </cell>
          <cell r="N654">
            <v>0.25</v>
          </cell>
          <cell r="O654">
            <v>0.25</v>
          </cell>
          <cell r="P654">
            <v>0.25</v>
          </cell>
          <cell r="Q654">
            <v>1</v>
          </cell>
          <cell r="R654">
            <v>1.0131300000000001</v>
          </cell>
          <cell r="S654">
            <v>1.01325</v>
          </cell>
          <cell r="T654">
            <v>15</v>
          </cell>
          <cell r="U654" t="str">
            <v>Gauge</v>
          </cell>
          <cell r="V654" t="str">
            <v>NX-19 GCN</v>
          </cell>
          <cell r="X654" t="str">
            <v>Recalculate Energy</v>
          </cell>
          <cell r="Y654" t="str">
            <v>Daily</v>
          </cell>
          <cell r="Z654" t="str">
            <v>Sampled</v>
          </cell>
          <cell r="AC654" t="str">
            <v>Daily</v>
          </cell>
          <cell r="AD654" t="str">
            <v>MTR Estimation (Last Good Value)</v>
          </cell>
          <cell r="AE654" t="str">
            <v>None</v>
          </cell>
          <cell r="AF654" t="str">
            <v>Monthly</v>
          </cell>
          <cell r="AG654">
            <v>0</v>
          </cell>
        </row>
        <row r="655">
          <cell r="A655">
            <v>32183901</v>
          </cell>
          <cell r="B655">
            <v>32183901</v>
          </cell>
          <cell r="C655">
            <v>32183901</v>
          </cell>
          <cell r="D655" t="str">
            <v>ETA 3 SPA - FIBROCELLULOSA (BAGNI DI LUCCA)</v>
          </cell>
          <cell r="E655">
            <v>36</v>
          </cell>
          <cell r="F655" t="str">
            <v>Eridania Cereol Livorno</v>
          </cell>
          <cell r="G655" t="str">
            <v>EDISON SPA</v>
          </cell>
          <cell r="H655" t="str">
            <v>DMDU</v>
          </cell>
          <cell r="I655" t="str">
            <v>LU</v>
          </cell>
          <cell r="J655" t="str">
            <v>SNAM</v>
          </cell>
          <cell r="K655" t="str">
            <v>Manual Meter</v>
          </cell>
          <cell r="L655" t="str">
            <v>Deliveries</v>
          </cell>
          <cell r="M655" t="str">
            <v>In-house meter</v>
          </cell>
          <cell r="N655">
            <v>0.25</v>
          </cell>
          <cell r="O655">
            <v>0.25</v>
          </cell>
          <cell r="P655">
            <v>0.25</v>
          </cell>
          <cell r="Q655">
            <v>120</v>
          </cell>
          <cell r="R655">
            <v>0.99900999999999995</v>
          </cell>
          <cell r="S655">
            <v>1.01325</v>
          </cell>
          <cell r="T655">
            <v>15</v>
          </cell>
          <cell r="U655" t="str">
            <v>Gauge</v>
          </cell>
          <cell r="V655" t="str">
            <v>NX-19 GCN</v>
          </cell>
          <cell r="X655" t="str">
            <v>Recalculate Energy</v>
          </cell>
          <cell r="Y655" t="str">
            <v>Daily</v>
          </cell>
          <cell r="Z655" t="str">
            <v>Sampled</v>
          </cell>
          <cell r="AC655" t="str">
            <v>Daily</v>
          </cell>
          <cell r="AD655" t="str">
            <v>MTR Estimation (Last Good Value)</v>
          </cell>
          <cell r="AE655" t="str">
            <v>None</v>
          </cell>
          <cell r="AF655" t="str">
            <v>Monthly</v>
          </cell>
          <cell r="AG655">
            <v>0</v>
          </cell>
        </row>
        <row r="656">
          <cell r="A656">
            <v>32185101</v>
          </cell>
          <cell r="B656">
            <v>32185101</v>
          </cell>
          <cell r="C656">
            <v>32185101</v>
          </cell>
          <cell r="D656" t="str">
            <v>CORSONNA SPA - BARGA</v>
          </cell>
          <cell r="E656">
            <v>36</v>
          </cell>
          <cell r="F656" t="str">
            <v>Eridania Cereol Livorno</v>
          </cell>
          <cell r="G656" t="str">
            <v>EDISON SPA</v>
          </cell>
          <cell r="H656" t="str">
            <v>DMDU</v>
          </cell>
          <cell r="I656" t="str">
            <v>LU</v>
          </cell>
          <cell r="J656" t="str">
            <v>SNAM</v>
          </cell>
          <cell r="K656" t="str">
            <v>Manual Meter</v>
          </cell>
          <cell r="L656" t="str">
            <v>Deliveries</v>
          </cell>
          <cell r="M656" t="str">
            <v>In-house meter</v>
          </cell>
          <cell r="N656">
            <v>0.25</v>
          </cell>
          <cell r="O656">
            <v>0.25</v>
          </cell>
          <cell r="P656">
            <v>0.25</v>
          </cell>
          <cell r="Q656">
            <v>0</v>
          </cell>
          <cell r="R656">
            <v>1.01325</v>
          </cell>
          <cell r="S656">
            <v>1.01325</v>
          </cell>
          <cell r="T656">
            <v>15</v>
          </cell>
          <cell r="U656" t="str">
            <v>Gauge</v>
          </cell>
          <cell r="V656" t="str">
            <v>NX-19 GCN</v>
          </cell>
          <cell r="X656" t="str">
            <v>Recalculate Energy</v>
          </cell>
          <cell r="Y656" t="str">
            <v>Daily</v>
          </cell>
          <cell r="Z656" t="str">
            <v>Sampled</v>
          </cell>
          <cell r="AC656" t="str">
            <v>Daily</v>
          </cell>
          <cell r="AD656" t="str">
            <v>MTR Estimation (Last Good Value)</v>
          </cell>
          <cell r="AE656" t="str">
            <v>1.3 Factor</v>
          </cell>
          <cell r="AF656" t="str">
            <v>Monthly</v>
          </cell>
          <cell r="AG656">
            <v>0</v>
          </cell>
        </row>
        <row r="657">
          <cell r="A657">
            <v>32189201</v>
          </cell>
          <cell r="B657">
            <v>32189201</v>
          </cell>
          <cell r="C657">
            <v>32189201</v>
          </cell>
          <cell r="D657" t="str">
            <v>CARTIERA PIERETTI SPA - CAPANNORI</v>
          </cell>
          <cell r="E657">
            <v>36</v>
          </cell>
          <cell r="F657" t="str">
            <v>Eridania Cereol Livorno</v>
          </cell>
          <cell r="G657" t="str">
            <v>EDISON SPA</v>
          </cell>
          <cell r="H657" t="str">
            <v>DMDU</v>
          </cell>
          <cell r="I657" t="str">
            <v>LU</v>
          </cell>
          <cell r="J657" t="str">
            <v>SNAM</v>
          </cell>
          <cell r="K657" t="str">
            <v>Manual Meter</v>
          </cell>
          <cell r="L657" t="str">
            <v>Deliveries</v>
          </cell>
          <cell r="M657" t="str">
            <v>In-house meter</v>
          </cell>
          <cell r="N657">
            <v>0.25</v>
          </cell>
          <cell r="O657">
            <v>0.25</v>
          </cell>
          <cell r="P657">
            <v>0.25</v>
          </cell>
          <cell r="Q657">
            <v>32</v>
          </cell>
          <cell r="R657">
            <v>1.00943</v>
          </cell>
          <cell r="S657">
            <v>1.01325</v>
          </cell>
          <cell r="T657">
            <v>15</v>
          </cell>
          <cell r="U657" t="str">
            <v>Gauge</v>
          </cell>
          <cell r="V657" t="str">
            <v>NX-19 GCN</v>
          </cell>
          <cell r="X657" t="str">
            <v>Recalculate Energy</v>
          </cell>
          <cell r="Y657" t="str">
            <v>Daily</v>
          </cell>
          <cell r="Z657" t="str">
            <v>Sampled</v>
          </cell>
          <cell r="AC657" t="str">
            <v>Daily</v>
          </cell>
          <cell r="AD657" t="str">
            <v>MTR Estimation (Last Good Value)</v>
          </cell>
          <cell r="AE657" t="str">
            <v>1.3 Factor</v>
          </cell>
          <cell r="AF657" t="str">
            <v>Monthly</v>
          </cell>
          <cell r="AG657">
            <v>0</v>
          </cell>
        </row>
        <row r="658">
          <cell r="A658">
            <v>32196701</v>
          </cell>
          <cell r="B658">
            <v>32196701</v>
          </cell>
          <cell r="C658">
            <v>32196701</v>
          </cell>
          <cell r="D658" t="str">
            <v>ETA 3 SPA - SOFFASS (PORCARI)</v>
          </cell>
          <cell r="E658">
            <v>36</v>
          </cell>
          <cell r="F658" t="str">
            <v>Eridania Cereol Livorno</v>
          </cell>
          <cell r="G658" t="str">
            <v>EDISON SPA</v>
          </cell>
          <cell r="H658" t="str">
            <v>DMDU</v>
          </cell>
          <cell r="I658" t="str">
            <v>LU</v>
          </cell>
          <cell r="J658" t="str">
            <v>SNAM</v>
          </cell>
          <cell r="K658" t="str">
            <v>Manual Meter</v>
          </cell>
          <cell r="L658" t="str">
            <v>Deliveries</v>
          </cell>
          <cell r="M658" t="str">
            <v>In-house meter</v>
          </cell>
          <cell r="N658">
            <v>0.25</v>
          </cell>
          <cell r="O658">
            <v>0.25</v>
          </cell>
          <cell r="P658">
            <v>0.25</v>
          </cell>
          <cell r="Q658">
            <v>10</v>
          </cell>
          <cell r="R658">
            <v>1.01206</v>
          </cell>
          <cell r="S658">
            <v>1.01325</v>
          </cell>
          <cell r="T658">
            <v>15</v>
          </cell>
          <cell r="U658" t="str">
            <v>Gauge</v>
          </cell>
          <cell r="V658" t="str">
            <v>NX-19 GCN</v>
          </cell>
          <cell r="X658" t="str">
            <v>Recalculate Energy</v>
          </cell>
          <cell r="Y658" t="str">
            <v>Daily</v>
          </cell>
          <cell r="Z658" t="str">
            <v>Sampled</v>
          </cell>
          <cell r="AC658" t="str">
            <v>Daily</v>
          </cell>
          <cell r="AD658" t="str">
            <v>MTR Estimation (Last Good Value)</v>
          </cell>
          <cell r="AE658" t="str">
            <v>1.3 Factor</v>
          </cell>
          <cell r="AF658" t="str">
            <v>Monthly</v>
          </cell>
          <cell r="AG658">
            <v>0</v>
          </cell>
        </row>
        <row r="659">
          <cell r="A659">
            <v>32197801</v>
          </cell>
          <cell r="B659">
            <v>32197801</v>
          </cell>
          <cell r="C659">
            <v>32197801</v>
          </cell>
          <cell r="D659" t="str">
            <v>ETA 3 SPA - DELICARTA (PORCARI - LU)</v>
          </cell>
          <cell r="E659">
            <v>36</v>
          </cell>
          <cell r="F659" t="str">
            <v>Eridania Cereol Livorno</v>
          </cell>
          <cell r="G659" t="str">
            <v>EDISON SPA</v>
          </cell>
          <cell r="H659" t="str">
            <v>DMDU</v>
          </cell>
          <cell r="I659" t="str">
            <v>LU</v>
          </cell>
          <cell r="J659" t="str">
            <v>SNAM</v>
          </cell>
          <cell r="K659" t="str">
            <v>Manual Meter</v>
          </cell>
          <cell r="L659" t="str">
            <v>Deliveries</v>
          </cell>
          <cell r="M659" t="str">
            <v>In-house meter</v>
          </cell>
          <cell r="N659">
            <v>0.25</v>
          </cell>
          <cell r="O659">
            <v>0.25</v>
          </cell>
          <cell r="P659">
            <v>0.25</v>
          </cell>
          <cell r="Q659">
            <v>11</v>
          </cell>
          <cell r="R659">
            <v>1.0119400000000001</v>
          </cell>
          <cell r="S659">
            <v>1.01325</v>
          </cell>
          <cell r="T659">
            <v>15</v>
          </cell>
          <cell r="U659" t="str">
            <v>Gauge</v>
          </cell>
          <cell r="V659" t="str">
            <v>NX-19 GCN</v>
          </cell>
          <cell r="X659" t="str">
            <v>Recalculate Energy</v>
          </cell>
          <cell r="Y659" t="str">
            <v>Daily</v>
          </cell>
          <cell r="Z659" t="str">
            <v>Sampled</v>
          </cell>
          <cell r="AC659" t="str">
            <v>Daily</v>
          </cell>
          <cell r="AD659" t="str">
            <v>MTR Estimation (Last Good Value)</v>
          </cell>
          <cell r="AE659" t="str">
            <v>1.3 Factor</v>
          </cell>
          <cell r="AF659" t="str">
            <v>Monthly</v>
          </cell>
          <cell r="AG659">
            <v>0</v>
          </cell>
        </row>
        <row r="660">
          <cell r="A660">
            <v>32205301</v>
          </cell>
          <cell r="B660">
            <v>32205301</v>
          </cell>
          <cell r="C660">
            <v>32205301</v>
          </cell>
          <cell r="D660" t="str">
            <v>ETA 3 SPA - CARTIERA MODESTO CARDELLA</v>
          </cell>
          <cell r="E660">
            <v>36</v>
          </cell>
          <cell r="F660" t="str">
            <v>Eridania Cereol Livorno</v>
          </cell>
          <cell r="G660" t="str">
            <v>EDISON SPA</v>
          </cell>
          <cell r="H660" t="str">
            <v>DMDU</v>
          </cell>
          <cell r="I660" t="str">
            <v>LU</v>
          </cell>
          <cell r="J660" t="str">
            <v>SNAM</v>
          </cell>
          <cell r="K660" t="str">
            <v>Manual Meter</v>
          </cell>
          <cell r="L660" t="str">
            <v>Deliveries</v>
          </cell>
          <cell r="M660" t="str">
            <v>In-house meter</v>
          </cell>
          <cell r="N660">
            <v>0.25</v>
          </cell>
          <cell r="O660">
            <v>0.25</v>
          </cell>
          <cell r="P660">
            <v>0.25</v>
          </cell>
          <cell r="Q660">
            <v>28</v>
          </cell>
          <cell r="R660">
            <v>1.0099100000000001</v>
          </cell>
          <cell r="S660">
            <v>1.01325</v>
          </cell>
          <cell r="T660">
            <v>15</v>
          </cell>
          <cell r="U660" t="str">
            <v>Gauge</v>
          </cell>
          <cell r="V660" t="str">
            <v>NX-19 GCN</v>
          </cell>
          <cell r="X660" t="str">
            <v>Recalculate Energy</v>
          </cell>
          <cell r="Y660" t="str">
            <v>Daily</v>
          </cell>
          <cell r="Z660" t="str">
            <v>Sampled</v>
          </cell>
          <cell r="AC660" t="str">
            <v>Daily</v>
          </cell>
          <cell r="AD660" t="str">
            <v>MTR Estimation (Last Good Value)</v>
          </cell>
          <cell r="AE660" t="str">
            <v>1.3 Factor</v>
          </cell>
          <cell r="AF660" t="str">
            <v>Monthly</v>
          </cell>
          <cell r="AG660">
            <v>0</v>
          </cell>
        </row>
        <row r="661">
          <cell r="A661">
            <v>32288901</v>
          </cell>
          <cell r="B661">
            <v>32288901</v>
          </cell>
          <cell r="C661">
            <v>32288901</v>
          </cell>
          <cell r="D661" t="str">
            <v>AMERICAN STANDARD ITALIA S.R.L - MONTALCINO</v>
          </cell>
          <cell r="E661">
            <v>122</v>
          </cell>
          <cell r="F661" t="str">
            <v>IDEAL STANDARD</v>
          </cell>
          <cell r="G661" t="str">
            <v>EDISON SPA</v>
          </cell>
          <cell r="H661" t="str">
            <v>DMDU</v>
          </cell>
          <cell r="I661" t="str">
            <v>SI</v>
          </cell>
          <cell r="J661" t="str">
            <v>SNAM</v>
          </cell>
          <cell r="K661" t="str">
            <v>Manual Meter</v>
          </cell>
          <cell r="L661" t="str">
            <v>Deliveries</v>
          </cell>
          <cell r="M661" t="str">
            <v>In-house meter</v>
          </cell>
          <cell r="N661">
            <v>0.25</v>
          </cell>
          <cell r="O661">
            <v>0.25</v>
          </cell>
          <cell r="P661">
            <v>0.25</v>
          </cell>
          <cell r="Q661">
            <v>284</v>
          </cell>
          <cell r="R661">
            <v>0.97987000000000002</v>
          </cell>
          <cell r="S661">
            <v>1.01325</v>
          </cell>
          <cell r="T661">
            <v>15</v>
          </cell>
          <cell r="U661" t="str">
            <v>Gauge</v>
          </cell>
          <cell r="V661" t="str">
            <v>NX-19 GCN</v>
          </cell>
          <cell r="X661" t="str">
            <v>Recalculate Energy</v>
          </cell>
          <cell r="Y661" t="str">
            <v>Daily</v>
          </cell>
          <cell r="Z661" t="str">
            <v>Sampled</v>
          </cell>
          <cell r="AC661" t="str">
            <v>Daily</v>
          </cell>
          <cell r="AD661" t="str">
            <v>MTR Estimation (Last Good Value)</v>
          </cell>
          <cell r="AE661" t="str">
            <v>1.3 Factor</v>
          </cell>
          <cell r="AF661" t="str">
            <v>Monthly</v>
          </cell>
          <cell r="AG661">
            <v>0</v>
          </cell>
        </row>
        <row r="662">
          <cell r="A662">
            <v>32342401</v>
          </cell>
          <cell r="B662">
            <v>32342401</v>
          </cell>
          <cell r="C662">
            <v>32342401</v>
          </cell>
          <cell r="D662" t="str">
            <v>BARILLA ALIMENTARE S.P.A. - ASCOLI PICENO</v>
          </cell>
          <cell r="E662">
            <v>40</v>
          </cell>
          <cell r="F662" t="str">
            <v>x SNAM PINETO - ISOLA DI COLONNELLA</v>
          </cell>
          <cell r="G662" t="str">
            <v>EDISON SPA</v>
          </cell>
          <cell r="H662" t="str">
            <v>DMDU</v>
          </cell>
          <cell r="J662" t="str">
            <v>SNAM</v>
          </cell>
          <cell r="K662" t="str">
            <v>Manual Meter</v>
          </cell>
          <cell r="L662" t="str">
            <v>Deliveries</v>
          </cell>
          <cell r="M662" t="str">
            <v>In-house meter</v>
          </cell>
          <cell r="N662">
            <v>0.25</v>
          </cell>
          <cell r="O662">
            <v>0.25</v>
          </cell>
          <cell r="P662">
            <v>0.25</v>
          </cell>
          <cell r="Q662">
            <v>56</v>
          </cell>
          <cell r="R662">
            <v>1.00658</v>
          </cell>
          <cell r="S662">
            <v>1.01325</v>
          </cell>
          <cell r="T662">
            <v>15</v>
          </cell>
          <cell r="U662" t="str">
            <v>Gauge</v>
          </cell>
          <cell r="V662" t="str">
            <v>NX-19 GCN</v>
          </cell>
          <cell r="X662" t="str">
            <v>Recalculate Energy</v>
          </cell>
          <cell r="Y662" t="str">
            <v>Daily</v>
          </cell>
          <cell r="Z662" t="str">
            <v>Sampled</v>
          </cell>
          <cell r="AC662" t="str">
            <v>Daily</v>
          </cell>
          <cell r="AD662" t="str">
            <v>MTR Estimation (Last Good Value)</v>
          </cell>
          <cell r="AE662" t="str">
            <v>1.3 Factor</v>
          </cell>
          <cell r="AF662" t="str">
            <v>Monthly</v>
          </cell>
          <cell r="AG662">
            <v>0</v>
          </cell>
        </row>
        <row r="663">
          <cell r="A663">
            <v>32381101</v>
          </cell>
          <cell r="B663">
            <v>32381101</v>
          </cell>
          <cell r="C663">
            <v>32381101</v>
          </cell>
          <cell r="D663" t="str">
            <v>Prometeo Industrie PICA</v>
          </cell>
          <cell r="E663">
            <v>49</v>
          </cell>
          <cell r="F663" t="str">
            <v>Morciano di Romagna</v>
          </cell>
          <cell r="G663" t="str">
            <v>EDISON SPA</v>
          </cell>
          <cell r="H663" t="str">
            <v>DMDU</v>
          </cell>
          <cell r="J663" t="str">
            <v>SNAM</v>
          </cell>
          <cell r="K663" t="str">
            <v>Manual Meter</v>
          </cell>
          <cell r="L663" t="str">
            <v>Deliveries</v>
          </cell>
          <cell r="M663" t="str">
            <v>Third-party meter</v>
          </cell>
          <cell r="N663">
            <v>0.25</v>
          </cell>
          <cell r="O663">
            <v>0.25</v>
          </cell>
          <cell r="P663">
            <v>0.25</v>
          </cell>
          <cell r="Q663">
            <v>1</v>
          </cell>
          <cell r="R663">
            <v>1.01325</v>
          </cell>
          <cell r="S663">
            <v>1.01325</v>
          </cell>
          <cell r="T663">
            <v>15</v>
          </cell>
          <cell r="U663" t="str">
            <v>Gauge</v>
          </cell>
          <cell r="V663" t="str">
            <v>NX-19 GCN</v>
          </cell>
          <cell r="X663" t="str">
            <v>None</v>
          </cell>
          <cell r="Y663" t="str">
            <v>Daily</v>
          </cell>
          <cell r="Z663" t="str">
            <v>Sampled</v>
          </cell>
          <cell r="AC663" t="str">
            <v>Daily</v>
          </cell>
          <cell r="AD663" t="str">
            <v>MTR Estimation (Last Good Value)</v>
          </cell>
          <cell r="AE663" t="str">
            <v>1.3 Factor</v>
          </cell>
          <cell r="AF663" t="str">
            <v>Monthly</v>
          </cell>
          <cell r="AG663">
            <v>0</v>
          </cell>
        </row>
        <row r="664">
          <cell r="A664">
            <v>32410101</v>
          </cell>
          <cell r="B664">
            <v>32410101</v>
          </cell>
          <cell r="C664">
            <v>32410101</v>
          </cell>
          <cell r="D664" t="str">
            <v>ETA 3 SPA - CERAMICA FALCINELLI SPA</v>
          </cell>
          <cell r="E664">
            <v>83</v>
          </cell>
          <cell r="F664" t="str">
            <v>A.O.P. 83</v>
          </cell>
          <cell r="G664" t="str">
            <v>EDISON SPA</v>
          </cell>
          <cell r="H664" t="str">
            <v>DMDU</v>
          </cell>
          <cell r="I664" t="str">
            <v>PG</v>
          </cell>
          <cell r="J664" t="str">
            <v>SNAM</v>
          </cell>
          <cell r="K664" t="str">
            <v>Manual Meter</v>
          </cell>
          <cell r="L664" t="str">
            <v>Deliveries</v>
          </cell>
          <cell r="M664" t="str">
            <v>In-house meter</v>
          </cell>
          <cell r="N664">
            <v>0.25</v>
          </cell>
          <cell r="O664">
            <v>0.25</v>
          </cell>
          <cell r="P664">
            <v>0.25</v>
          </cell>
          <cell r="Q664">
            <v>0</v>
          </cell>
          <cell r="R664">
            <v>1.01325</v>
          </cell>
          <cell r="S664">
            <v>1.01325</v>
          </cell>
          <cell r="T664">
            <v>15</v>
          </cell>
          <cell r="U664" t="str">
            <v>Gauge</v>
          </cell>
          <cell r="V664" t="str">
            <v>NX-19 GCN</v>
          </cell>
          <cell r="X664" t="str">
            <v>Recalculate Energy</v>
          </cell>
          <cell r="Y664" t="str">
            <v>Daily</v>
          </cell>
          <cell r="Z664" t="str">
            <v>Sampled</v>
          </cell>
          <cell r="AC664" t="str">
            <v>Daily</v>
          </cell>
          <cell r="AD664" t="str">
            <v>MTR Estimation (Last Good Value)</v>
          </cell>
          <cell r="AE664" t="str">
            <v>None</v>
          </cell>
          <cell r="AF664" t="str">
            <v>Monthly</v>
          </cell>
          <cell r="AG664">
            <v>0</v>
          </cell>
        </row>
        <row r="665">
          <cell r="A665">
            <v>32421901</v>
          </cell>
          <cell r="B665">
            <v>32421901</v>
          </cell>
          <cell r="C665">
            <v>32421901</v>
          </cell>
          <cell r="D665" t="str">
            <v>SGL CARBON S.P.A. - NARNI</v>
          </cell>
          <cell r="E665">
            <v>41</v>
          </cell>
          <cell r="F665" t="str">
            <v>CALCE S. PELLEGRINO</v>
          </cell>
          <cell r="G665" t="str">
            <v>EDISON SPA</v>
          </cell>
          <cell r="H665" t="str">
            <v>DMDU</v>
          </cell>
          <cell r="I665" t="str">
            <v>TR</v>
          </cell>
          <cell r="J665" t="str">
            <v>SNAM</v>
          </cell>
          <cell r="K665" t="str">
            <v>Manual Meter</v>
          </cell>
          <cell r="L665" t="str">
            <v>Deliveries</v>
          </cell>
          <cell r="M665" t="str">
            <v>In-house meter</v>
          </cell>
          <cell r="N665">
            <v>0.25</v>
          </cell>
          <cell r="O665">
            <v>0.25</v>
          </cell>
          <cell r="P665">
            <v>0.25</v>
          </cell>
          <cell r="Q665">
            <v>113</v>
          </cell>
          <cell r="R665">
            <v>0.99983999999999995</v>
          </cell>
          <cell r="S665">
            <v>1.01325</v>
          </cell>
          <cell r="T665">
            <v>15</v>
          </cell>
          <cell r="U665" t="str">
            <v>Gauge</v>
          </cell>
          <cell r="V665" t="str">
            <v>NX-19 GCN</v>
          </cell>
          <cell r="X665" t="str">
            <v>Recalculate Energy</v>
          </cell>
          <cell r="Y665" t="str">
            <v>Daily</v>
          </cell>
          <cell r="Z665" t="str">
            <v>Sampled</v>
          </cell>
          <cell r="AC665" t="str">
            <v>Daily</v>
          </cell>
          <cell r="AD665" t="str">
            <v>MTR Estimation (Last Good Value)</v>
          </cell>
          <cell r="AE665" t="str">
            <v>1.3 Factor</v>
          </cell>
          <cell r="AF665" t="str">
            <v>Monthly</v>
          </cell>
          <cell r="AG665">
            <v>0</v>
          </cell>
        </row>
        <row r="666">
          <cell r="A666">
            <v>32422401</v>
          </cell>
          <cell r="B666">
            <v>32422401</v>
          </cell>
          <cell r="C666">
            <v>32422401</v>
          </cell>
          <cell r="D666" t="str">
            <v>CALCE S.PELLEGRINO S.P.A. - NARNI</v>
          </cell>
          <cell r="E666">
            <v>41</v>
          </cell>
          <cell r="F666" t="str">
            <v>CALCE S. PELLEGRINO</v>
          </cell>
          <cell r="G666" t="str">
            <v>EDISON SPA</v>
          </cell>
          <cell r="H666" t="str">
            <v>DMDU</v>
          </cell>
          <cell r="I666" t="str">
            <v>TR</v>
          </cell>
          <cell r="J666" t="str">
            <v>SNAM</v>
          </cell>
          <cell r="K666" t="str">
            <v>Manual Meter</v>
          </cell>
          <cell r="L666" t="str">
            <v>Deliveries</v>
          </cell>
          <cell r="M666" t="str">
            <v>In-house meter</v>
          </cell>
          <cell r="N666">
            <v>0.25</v>
          </cell>
          <cell r="O666">
            <v>0.25</v>
          </cell>
          <cell r="P666">
            <v>0.25</v>
          </cell>
          <cell r="Q666">
            <v>226</v>
          </cell>
          <cell r="R666">
            <v>0.98660000000000003</v>
          </cell>
          <cell r="S666">
            <v>1.01325</v>
          </cell>
          <cell r="T666">
            <v>15</v>
          </cell>
          <cell r="U666" t="str">
            <v>Gauge</v>
          </cell>
          <cell r="V666" t="str">
            <v>NX-19 GCN</v>
          </cell>
          <cell r="X666" t="str">
            <v>Recalculate Energy</v>
          </cell>
          <cell r="Y666" t="str">
            <v>Daily</v>
          </cell>
          <cell r="Z666" t="str">
            <v>Sampled</v>
          </cell>
          <cell r="AC666" t="str">
            <v>Daily</v>
          </cell>
          <cell r="AD666" t="str">
            <v>MTR Estimation (Last Good Value)</v>
          </cell>
          <cell r="AE666" t="str">
            <v>None</v>
          </cell>
          <cell r="AF666" t="str">
            <v>Monthly</v>
          </cell>
          <cell r="AG666">
            <v>0</v>
          </cell>
        </row>
        <row r="667">
          <cell r="A667">
            <v>32457501</v>
          </cell>
          <cell r="B667">
            <v>32457501</v>
          </cell>
          <cell r="C667">
            <v>32457501</v>
          </cell>
          <cell r="D667" t="str">
            <v>CALCE S.PELLEGRINO S.P.A. - ITRI</v>
          </cell>
          <cell r="E667">
            <v>84</v>
          </cell>
          <cell r="F667" t="str">
            <v>LATINCALCE</v>
          </cell>
          <cell r="G667" t="str">
            <v>EDISON SPA</v>
          </cell>
          <cell r="H667" t="str">
            <v>DMDU</v>
          </cell>
          <cell r="I667" t="str">
            <v>LT</v>
          </cell>
          <cell r="J667" t="str">
            <v>SNAM</v>
          </cell>
          <cell r="K667" t="str">
            <v>Manual Meter</v>
          </cell>
          <cell r="L667" t="str">
            <v>Deliveries</v>
          </cell>
          <cell r="M667" t="str">
            <v>In-house meter</v>
          </cell>
          <cell r="N667">
            <v>0.25</v>
          </cell>
          <cell r="O667">
            <v>0.25</v>
          </cell>
          <cell r="P667">
            <v>0.25</v>
          </cell>
          <cell r="Q667">
            <v>169</v>
          </cell>
          <cell r="R667">
            <v>0.99326000000000003</v>
          </cell>
          <cell r="S667">
            <v>1.01325</v>
          </cell>
          <cell r="T667">
            <v>15</v>
          </cell>
          <cell r="U667" t="str">
            <v>Gauge</v>
          </cell>
          <cell r="V667" t="str">
            <v>NX-19 GCN</v>
          </cell>
          <cell r="X667" t="str">
            <v>Recalculate Energy</v>
          </cell>
          <cell r="Y667" t="str">
            <v>Daily</v>
          </cell>
          <cell r="Z667" t="str">
            <v>Sampled</v>
          </cell>
          <cell r="AC667" t="str">
            <v>Daily</v>
          </cell>
          <cell r="AD667" t="str">
            <v>MTR Estimation (Last Good Value)</v>
          </cell>
          <cell r="AE667" t="str">
            <v>1.3 Factor</v>
          </cell>
          <cell r="AF667" t="str">
            <v>Monthly</v>
          </cell>
          <cell r="AG667">
            <v>0</v>
          </cell>
        </row>
        <row r="668">
          <cell r="A668">
            <v>32499701</v>
          </cell>
          <cell r="B668">
            <v>32499701</v>
          </cell>
          <cell r="C668">
            <v>32499701</v>
          </cell>
          <cell r="D668" t="str">
            <v>GRANMILANO S.P.A. - POMEZIA</v>
          </cell>
          <cell r="E668">
            <v>67</v>
          </cell>
          <cell r="F668" t="str">
            <v>Pomezia 1^, 2^, 3^ presa</v>
          </cell>
          <cell r="G668" t="str">
            <v>EDISON SPA</v>
          </cell>
          <cell r="H668" t="str">
            <v>DMDU</v>
          </cell>
          <cell r="J668" t="str">
            <v>SNAM</v>
          </cell>
          <cell r="K668" t="str">
            <v>Manual Meter</v>
          </cell>
          <cell r="L668" t="str">
            <v>Deliveries</v>
          </cell>
          <cell r="M668" t="str">
            <v>In-house meter</v>
          </cell>
          <cell r="N668">
            <v>0.25</v>
          </cell>
          <cell r="O668">
            <v>0.25</v>
          </cell>
          <cell r="P668">
            <v>0.25</v>
          </cell>
          <cell r="Q668">
            <v>115</v>
          </cell>
          <cell r="R668">
            <v>0.99960000000000004</v>
          </cell>
          <cell r="S668">
            <v>1.01325</v>
          </cell>
          <cell r="T668">
            <v>15</v>
          </cell>
          <cell r="U668" t="str">
            <v>Gauge</v>
          </cell>
          <cell r="V668" t="str">
            <v>NX-19 GCN</v>
          </cell>
          <cell r="X668" t="str">
            <v>Recalculate Energy</v>
          </cell>
          <cell r="Y668" t="str">
            <v>Daily</v>
          </cell>
          <cell r="Z668" t="str">
            <v>Sampled</v>
          </cell>
          <cell r="AC668" t="str">
            <v>Daily</v>
          </cell>
          <cell r="AD668" t="str">
            <v>MTR Estimation (Last Good Value)</v>
          </cell>
          <cell r="AE668" t="str">
            <v>1.3 Factor</v>
          </cell>
          <cell r="AF668" t="str">
            <v>Monthly</v>
          </cell>
          <cell r="AG668">
            <v>0</v>
          </cell>
        </row>
        <row r="669">
          <cell r="A669">
            <v>32559301</v>
          </cell>
          <cell r="B669">
            <v>32559301</v>
          </cell>
          <cell r="C669">
            <v>32559301</v>
          </cell>
          <cell r="D669" t="str">
            <v>ILAS ALVEOLATER SRL -  S MARTINO V. CAUDINA</v>
          </cell>
          <cell r="E669">
            <v>95</v>
          </cell>
          <cell r="F669" t="str">
            <v>AOP 95</v>
          </cell>
          <cell r="G669" t="str">
            <v>EDISON SPA</v>
          </cell>
          <cell r="H669" t="str">
            <v>DMDU</v>
          </cell>
          <cell r="J669" t="str">
            <v>SNAM</v>
          </cell>
          <cell r="K669" t="str">
            <v>Pulse Meter</v>
          </cell>
          <cell r="L669" t="str">
            <v>Deliveries</v>
          </cell>
          <cell r="M669" t="str">
            <v>PD Chart</v>
          </cell>
          <cell r="N669">
            <v>0.25</v>
          </cell>
          <cell r="O669">
            <v>0.25</v>
          </cell>
          <cell r="P669">
            <v>0.25</v>
          </cell>
          <cell r="Q669">
            <v>284</v>
          </cell>
          <cell r="R669">
            <v>0.97987000000000002</v>
          </cell>
          <cell r="S669">
            <v>1.01325</v>
          </cell>
          <cell r="T669">
            <v>15</v>
          </cell>
          <cell r="U669" t="str">
            <v>Gauge</v>
          </cell>
          <cell r="V669" t="str">
            <v>NX-19 GCN</v>
          </cell>
          <cell r="W669" t="str">
            <v>REMI Pulse</v>
          </cell>
          <cell r="X669" t="str">
            <v>Recalculate Energy</v>
          </cell>
          <cell r="Y669" t="str">
            <v>Daily</v>
          </cell>
          <cell r="Z669" t="str">
            <v>Sampled</v>
          </cell>
          <cell r="AC669" t="str">
            <v>Daily</v>
          </cell>
          <cell r="AD669" t="str">
            <v>MTR Estimation (Last Good Value)</v>
          </cell>
          <cell r="AE669" t="str">
            <v>None</v>
          </cell>
          <cell r="AF669" t="str">
            <v>Monthly</v>
          </cell>
          <cell r="AG669">
            <v>0</v>
          </cell>
          <cell r="AK669">
            <v>1</v>
          </cell>
          <cell r="AL669">
            <v>4</v>
          </cell>
          <cell r="AN669">
            <v>40</v>
          </cell>
          <cell r="AO669">
            <v>-10</v>
          </cell>
          <cell r="AP669" t="str">
            <v>Area</v>
          </cell>
          <cell r="AQ669" t="str">
            <v>Area</v>
          </cell>
          <cell r="AR669">
            <v>60</v>
          </cell>
          <cell r="AS669" t="str">
            <v>None</v>
          </cell>
          <cell r="AT669">
            <v>1</v>
          </cell>
          <cell r="AU669">
            <v>1</v>
          </cell>
          <cell r="AV669">
            <v>7</v>
          </cell>
          <cell r="AW669">
            <v>7</v>
          </cell>
          <cell r="AX669">
            <v>7</v>
          </cell>
          <cell r="AY669">
            <v>7</v>
          </cell>
        </row>
        <row r="670">
          <cell r="A670">
            <v>32607801</v>
          </cell>
          <cell r="B670">
            <v>32607801</v>
          </cell>
          <cell r="C670">
            <v>32607801</v>
          </cell>
          <cell r="D670" t="str">
            <v>BARILLA ALIMENTARE S.P.A. - MARCIANISE</v>
          </cell>
          <cell r="E670">
            <v>52</v>
          </cell>
          <cell r="F670" t="str">
            <v>PPG INDUSTRIES</v>
          </cell>
          <cell r="G670" t="str">
            <v>EDISON SPA</v>
          </cell>
          <cell r="H670" t="str">
            <v>DMDU</v>
          </cell>
          <cell r="J670" t="str">
            <v>SNAM</v>
          </cell>
          <cell r="K670" t="str">
            <v>Manual Meter</v>
          </cell>
          <cell r="L670" t="str">
            <v>Deliveries</v>
          </cell>
          <cell r="M670" t="str">
            <v>In-house meter</v>
          </cell>
          <cell r="N670">
            <v>0.25</v>
          </cell>
          <cell r="O670">
            <v>0.25</v>
          </cell>
          <cell r="P670">
            <v>0.25</v>
          </cell>
          <cell r="Q670">
            <v>56</v>
          </cell>
          <cell r="R670">
            <v>1.00658</v>
          </cell>
          <cell r="S670">
            <v>1.01325</v>
          </cell>
          <cell r="T670">
            <v>15</v>
          </cell>
          <cell r="U670" t="str">
            <v>Gauge</v>
          </cell>
          <cell r="V670" t="str">
            <v>NX-19 GCN</v>
          </cell>
          <cell r="X670" t="str">
            <v>Recalculate Energy</v>
          </cell>
          <cell r="Y670" t="str">
            <v>Daily</v>
          </cell>
          <cell r="Z670" t="str">
            <v>Sampled</v>
          </cell>
          <cell r="AC670" t="str">
            <v>Daily</v>
          </cell>
          <cell r="AD670" t="str">
            <v>MTR Estimation (Last Good Value)</v>
          </cell>
          <cell r="AE670" t="str">
            <v>1.3 Factor</v>
          </cell>
          <cell r="AF670" t="str">
            <v>Monthly</v>
          </cell>
          <cell r="AG670">
            <v>0</v>
          </cell>
        </row>
        <row r="671">
          <cell r="A671">
            <v>32644401</v>
          </cell>
          <cell r="B671">
            <v>32644401</v>
          </cell>
          <cell r="C671">
            <v>32644401</v>
          </cell>
          <cell r="D671" t="str">
            <v>PPG INDUSTRIES ITALIA S.R.L. - CAIVANO</v>
          </cell>
          <cell r="E671">
            <v>52</v>
          </cell>
          <cell r="F671" t="str">
            <v>PPG INDUSTRIES</v>
          </cell>
          <cell r="G671" t="str">
            <v>EDISON SPA</v>
          </cell>
          <cell r="H671" t="str">
            <v>DMDU</v>
          </cell>
          <cell r="I671" t="str">
            <v>NA</v>
          </cell>
          <cell r="J671" t="str">
            <v>SNAM</v>
          </cell>
          <cell r="K671" t="str">
            <v>Manual Meter</v>
          </cell>
          <cell r="L671" t="str">
            <v>Deliveries</v>
          </cell>
          <cell r="M671" t="str">
            <v>In-house meter</v>
          </cell>
          <cell r="N671">
            <v>0.25</v>
          </cell>
          <cell r="O671">
            <v>0.25</v>
          </cell>
          <cell r="P671">
            <v>0.25</v>
          </cell>
          <cell r="Q671">
            <v>0</v>
          </cell>
          <cell r="R671">
            <v>1.01325</v>
          </cell>
          <cell r="S671">
            <v>1.01325</v>
          </cell>
          <cell r="T671">
            <v>15</v>
          </cell>
          <cell r="U671" t="str">
            <v>Gauge</v>
          </cell>
          <cell r="V671" t="str">
            <v>NX-19 GCN</v>
          </cell>
          <cell r="X671" t="str">
            <v>Recalculate Energy</v>
          </cell>
          <cell r="Y671" t="str">
            <v>Daily</v>
          </cell>
          <cell r="Z671" t="str">
            <v>Sampled</v>
          </cell>
          <cell r="AC671" t="str">
            <v>Daily</v>
          </cell>
          <cell r="AD671" t="str">
            <v>MTR Estimation (Last Good Value)</v>
          </cell>
          <cell r="AE671" t="str">
            <v>1.3 Factor</v>
          </cell>
          <cell r="AF671" t="str">
            <v>Monthly</v>
          </cell>
          <cell r="AG671">
            <v>0</v>
          </cell>
        </row>
        <row r="672">
          <cell r="A672">
            <v>32660901</v>
          </cell>
          <cell r="B672">
            <v>32660901</v>
          </cell>
          <cell r="C672">
            <v>32660901</v>
          </cell>
          <cell r="D672" t="str">
            <v>MERIDBULLONI S.P.A. - CASTELLAMMARE DI S.</v>
          </cell>
          <cell r="E672">
            <v>53</v>
          </cell>
          <cell r="F672" t="str">
            <v>NOVOLEGNO S.P.A.</v>
          </cell>
          <cell r="G672" t="str">
            <v>EDISON SPA</v>
          </cell>
          <cell r="H672" t="str">
            <v>DMDU</v>
          </cell>
          <cell r="I672" t="str">
            <v>NA</v>
          </cell>
          <cell r="J672" t="str">
            <v>SNAM</v>
          </cell>
          <cell r="K672" t="str">
            <v>Manual Meter</v>
          </cell>
          <cell r="L672" t="str">
            <v>Deliveries</v>
          </cell>
          <cell r="M672" t="str">
            <v>In-house meter</v>
          </cell>
          <cell r="N672">
            <v>0.25</v>
          </cell>
          <cell r="O672">
            <v>0.25</v>
          </cell>
          <cell r="P672">
            <v>0.25</v>
          </cell>
          <cell r="Q672">
            <v>0</v>
          </cell>
          <cell r="R672">
            <v>1.01325</v>
          </cell>
          <cell r="S672">
            <v>1.01325</v>
          </cell>
          <cell r="T672">
            <v>15</v>
          </cell>
          <cell r="U672" t="str">
            <v>Gauge</v>
          </cell>
          <cell r="V672" t="str">
            <v>NX-19 GCN</v>
          </cell>
          <cell r="X672" t="str">
            <v>Recalculate Energy</v>
          </cell>
          <cell r="Y672" t="str">
            <v>Daily</v>
          </cell>
          <cell r="Z672" t="str">
            <v>Sampled</v>
          </cell>
          <cell r="AC672" t="str">
            <v>Daily</v>
          </cell>
          <cell r="AD672" t="str">
            <v>MTR Estimation (Last Good Value)</v>
          </cell>
          <cell r="AE672" t="str">
            <v>None</v>
          </cell>
          <cell r="AF672" t="str">
            <v>Monthly</v>
          </cell>
          <cell r="AG672">
            <v>0</v>
          </cell>
        </row>
        <row r="673">
          <cell r="A673">
            <v>32760301</v>
          </cell>
          <cell r="B673">
            <v>32760301</v>
          </cell>
          <cell r="C673">
            <v>32760301</v>
          </cell>
          <cell r="D673" t="str">
            <v>CERAMICA VIETRI ANTICO SRL - BUCCINO</v>
          </cell>
          <cell r="E673">
            <v>111</v>
          </cell>
          <cell r="F673" t="str">
            <v>Cer. VIETRI Antico (A.O.P. 111)</v>
          </cell>
          <cell r="G673" t="str">
            <v>EDISON SPA</v>
          </cell>
          <cell r="H673" t="str">
            <v>DMDU</v>
          </cell>
          <cell r="I673" t="str">
            <v>SA</v>
          </cell>
          <cell r="J673" t="str">
            <v>SNAM</v>
          </cell>
          <cell r="K673" t="str">
            <v>Manual Meter</v>
          </cell>
          <cell r="L673" t="str">
            <v>Deliveries</v>
          </cell>
          <cell r="M673" t="str">
            <v>In-house meter</v>
          </cell>
          <cell r="N673">
            <v>0.25</v>
          </cell>
          <cell r="O673">
            <v>0.25</v>
          </cell>
          <cell r="P673">
            <v>0.25</v>
          </cell>
          <cell r="Q673">
            <v>0</v>
          </cell>
          <cell r="R673">
            <v>1.01325</v>
          </cell>
          <cell r="S673">
            <v>1.01325</v>
          </cell>
          <cell r="T673">
            <v>15</v>
          </cell>
          <cell r="U673" t="str">
            <v>Gauge</v>
          </cell>
          <cell r="V673" t="str">
            <v>NX-19 GCN</v>
          </cell>
          <cell r="X673" t="str">
            <v>Recalculate Energy</v>
          </cell>
          <cell r="Y673" t="str">
            <v>Daily</v>
          </cell>
          <cell r="Z673" t="str">
            <v>Sampled</v>
          </cell>
          <cell r="AC673" t="str">
            <v>Daily</v>
          </cell>
          <cell r="AD673" t="str">
            <v>MTR Estimation (Last Good Value)</v>
          </cell>
          <cell r="AE673" t="str">
            <v>None</v>
          </cell>
          <cell r="AF673" t="str">
            <v>Monthly</v>
          </cell>
          <cell r="AG673">
            <v>0</v>
          </cell>
        </row>
        <row r="674">
          <cell r="A674">
            <v>32765501</v>
          </cell>
          <cell r="B674">
            <v>32765501</v>
          </cell>
          <cell r="C674">
            <v>32765501</v>
          </cell>
          <cell r="D674" t="str">
            <v>IMPRESS  S.P.A. - CAVA DE' TIRRENI</v>
          </cell>
          <cell r="E674">
            <v>53</v>
          </cell>
          <cell r="F674" t="str">
            <v>NOVOLEGNO S.P.A.</v>
          </cell>
          <cell r="G674" t="str">
            <v>EDISON SPA</v>
          </cell>
          <cell r="H674" t="str">
            <v>DMDU</v>
          </cell>
          <cell r="I674" t="str">
            <v>SA</v>
          </cell>
          <cell r="J674" t="str">
            <v>SNAM</v>
          </cell>
          <cell r="K674" t="str">
            <v>Manual Meter</v>
          </cell>
          <cell r="L674" t="str">
            <v>Deliveries</v>
          </cell>
          <cell r="M674" t="str">
            <v>In-house meter</v>
          </cell>
          <cell r="N674">
            <v>0.25</v>
          </cell>
          <cell r="O674">
            <v>0.25</v>
          </cell>
          <cell r="P674">
            <v>0.25</v>
          </cell>
          <cell r="Q674">
            <v>226</v>
          </cell>
          <cell r="R674">
            <v>0.98660000000000003</v>
          </cell>
          <cell r="S674">
            <v>1.01325</v>
          </cell>
          <cell r="T674">
            <v>15</v>
          </cell>
          <cell r="U674" t="str">
            <v>Gauge</v>
          </cell>
          <cell r="V674" t="str">
            <v>NX-19 GCN</v>
          </cell>
          <cell r="X674" t="str">
            <v>Recalculate Energy</v>
          </cell>
          <cell r="Y674" t="str">
            <v>Daily</v>
          </cell>
          <cell r="Z674" t="str">
            <v>Sampled</v>
          </cell>
          <cell r="AC674" t="str">
            <v>Daily</v>
          </cell>
          <cell r="AD674" t="str">
            <v>MTR Estimation (Last Good Value)</v>
          </cell>
          <cell r="AE674" t="str">
            <v>1.3 Factor</v>
          </cell>
          <cell r="AF674" t="str">
            <v>Monthly</v>
          </cell>
          <cell r="AG674">
            <v>0</v>
          </cell>
        </row>
        <row r="675">
          <cell r="A675">
            <v>32783801</v>
          </cell>
          <cell r="B675">
            <v>32783801</v>
          </cell>
          <cell r="C675">
            <v>32783801</v>
          </cell>
          <cell r="D675" t="str">
            <v>CERAMICA DE MAIO FRANCESCO SRL - NOCERA SUPERIORE</v>
          </cell>
          <cell r="E675">
            <v>53</v>
          </cell>
          <cell r="F675" t="str">
            <v>NOVOLEGNO S.P.A.</v>
          </cell>
          <cell r="G675" t="str">
            <v>EDISON SPA</v>
          </cell>
          <cell r="H675" t="str">
            <v>DMDU</v>
          </cell>
          <cell r="I675" t="str">
            <v>SA</v>
          </cell>
          <cell r="J675" t="str">
            <v>SNAM</v>
          </cell>
          <cell r="K675" t="str">
            <v>Manual Meter</v>
          </cell>
          <cell r="L675" t="str">
            <v>Deliveries</v>
          </cell>
          <cell r="M675" t="str">
            <v>In-house meter</v>
          </cell>
          <cell r="N675">
            <v>0.25</v>
          </cell>
          <cell r="O675">
            <v>0.25</v>
          </cell>
          <cell r="P675">
            <v>0.25</v>
          </cell>
          <cell r="Q675">
            <v>0</v>
          </cell>
          <cell r="R675">
            <v>1.01325</v>
          </cell>
          <cell r="S675">
            <v>1.01325</v>
          </cell>
          <cell r="T675">
            <v>15</v>
          </cell>
          <cell r="U675" t="str">
            <v>Gauge</v>
          </cell>
          <cell r="V675" t="str">
            <v>NX-19 GCN</v>
          </cell>
          <cell r="X675" t="str">
            <v>Recalculate Energy</v>
          </cell>
          <cell r="Y675" t="str">
            <v>Daily</v>
          </cell>
          <cell r="Z675" t="str">
            <v>Sampled</v>
          </cell>
          <cell r="AC675" t="str">
            <v>Daily</v>
          </cell>
          <cell r="AD675" t="str">
            <v>MTR Estimation (Last Good Value)</v>
          </cell>
          <cell r="AE675" t="str">
            <v>None</v>
          </cell>
          <cell r="AF675" t="str">
            <v>Monthly</v>
          </cell>
          <cell r="AG675">
            <v>0</v>
          </cell>
        </row>
        <row r="676">
          <cell r="A676">
            <v>32806401</v>
          </cell>
          <cell r="B676">
            <v>32806401</v>
          </cell>
          <cell r="C676">
            <v>32806401</v>
          </cell>
          <cell r="D676" t="str">
            <v>ANTICHE FORNACI D'AGOSTINO SPA - SALERNO</v>
          </cell>
          <cell r="E676">
            <v>53</v>
          </cell>
          <cell r="F676" t="str">
            <v>NOVOLEGNO S.P.A.</v>
          </cell>
          <cell r="G676" t="str">
            <v>EDISON SPA</v>
          </cell>
          <cell r="H676" t="str">
            <v>DMDU</v>
          </cell>
          <cell r="I676" t="str">
            <v>SA</v>
          </cell>
          <cell r="J676" t="str">
            <v>SNAM</v>
          </cell>
          <cell r="K676" t="str">
            <v>Manual Meter</v>
          </cell>
          <cell r="L676" t="str">
            <v>Deliveries</v>
          </cell>
          <cell r="M676" t="str">
            <v>In-house meter</v>
          </cell>
          <cell r="N676">
            <v>0.25</v>
          </cell>
          <cell r="O676">
            <v>0.25</v>
          </cell>
          <cell r="P676">
            <v>0.25</v>
          </cell>
          <cell r="Q676">
            <v>0</v>
          </cell>
          <cell r="R676">
            <v>1.01325</v>
          </cell>
          <cell r="S676">
            <v>1.01325</v>
          </cell>
          <cell r="T676">
            <v>15</v>
          </cell>
          <cell r="U676" t="str">
            <v>Gauge</v>
          </cell>
          <cell r="V676" t="str">
            <v>NX-19 GCN</v>
          </cell>
          <cell r="X676" t="str">
            <v>Recalculate Energy</v>
          </cell>
          <cell r="Y676" t="str">
            <v>Daily</v>
          </cell>
          <cell r="Z676" t="str">
            <v>Sampled</v>
          </cell>
          <cell r="AC676" t="str">
            <v>Daily</v>
          </cell>
          <cell r="AD676" t="str">
            <v>MTR Estimation (Last Good Value)</v>
          </cell>
          <cell r="AE676" t="str">
            <v>1.3 Factor</v>
          </cell>
          <cell r="AF676" t="str">
            <v>Monthly</v>
          </cell>
          <cell r="AG676">
            <v>0</v>
          </cell>
        </row>
        <row r="677">
          <cell r="A677">
            <v>32821301</v>
          </cell>
          <cell r="B677">
            <v>32821301</v>
          </cell>
          <cell r="C677">
            <v>32821301</v>
          </cell>
          <cell r="D677" t="str">
            <v>BIMO AGGLOMERATO A</v>
          </cell>
          <cell r="E677">
            <v>98</v>
          </cell>
          <cell r="F677" t="str">
            <v>BIMO ITALIA (A.O.P. 98)</v>
          </cell>
          <cell r="G677" t="str">
            <v>EDISON SPA</v>
          </cell>
          <cell r="H677" t="str">
            <v>DMDU</v>
          </cell>
          <cell r="J677" t="str">
            <v>SNAM</v>
          </cell>
          <cell r="K677" t="str">
            <v>Manual Meter</v>
          </cell>
          <cell r="L677" t="str">
            <v>Deliveries</v>
          </cell>
          <cell r="M677" t="str">
            <v>In-house meter</v>
          </cell>
          <cell r="N677">
            <v>0.25</v>
          </cell>
          <cell r="O677">
            <v>0.25</v>
          </cell>
          <cell r="P677">
            <v>0.25</v>
          </cell>
          <cell r="Q677">
            <v>0</v>
          </cell>
          <cell r="R677">
            <v>1.01325</v>
          </cell>
          <cell r="S677">
            <v>1.01325</v>
          </cell>
          <cell r="T677">
            <v>15</v>
          </cell>
          <cell r="U677" t="str">
            <v>Gauge</v>
          </cell>
          <cell r="V677" t="str">
            <v>NX-19 GCN</v>
          </cell>
          <cell r="X677" t="str">
            <v>Recalculate Energy</v>
          </cell>
          <cell r="Y677" t="str">
            <v>Daily</v>
          </cell>
          <cell r="Z677" t="str">
            <v>Sampled</v>
          </cell>
          <cell r="AC677" t="str">
            <v>Daily</v>
          </cell>
          <cell r="AD677" t="str">
            <v>MTR Estimation (Last Good Value)</v>
          </cell>
          <cell r="AE677" t="str">
            <v>None</v>
          </cell>
          <cell r="AF677" t="str">
            <v>Monthly</v>
          </cell>
          <cell r="AG677">
            <v>0</v>
          </cell>
        </row>
        <row r="678">
          <cell r="A678">
            <v>32900701</v>
          </cell>
          <cell r="B678">
            <v>32900701</v>
          </cell>
          <cell r="C678">
            <v>32900701</v>
          </cell>
          <cell r="D678" t="str">
            <v>Nettis ALTAMURA</v>
          </cell>
          <cell r="E678">
            <v>59</v>
          </cell>
          <cell r="F678" t="str">
            <v>FLEURTEX (S.MAURO)</v>
          </cell>
          <cell r="G678" t="str">
            <v>EDISON SPA</v>
          </cell>
          <cell r="H678" t="str">
            <v>DMDU</v>
          </cell>
          <cell r="I678" t="str">
            <v>BA</v>
          </cell>
          <cell r="J678" t="str">
            <v>SNAM</v>
          </cell>
          <cell r="K678" t="str">
            <v>Manual Meter</v>
          </cell>
          <cell r="L678" t="str">
            <v>Deliveries</v>
          </cell>
          <cell r="M678" t="str">
            <v>Third-party meter</v>
          </cell>
          <cell r="N678">
            <v>0.25</v>
          </cell>
          <cell r="O678">
            <v>0.25</v>
          </cell>
          <cell r="P678">
            <v>0.25</v>
          </cell>
          <cell r="Q678">
            <v>1</v>
          </cell>
          <cell r="R678">
            <v>1.01325</v>
          </cell>
          <cell r="S678">
            <v>1.01325</v>
          </cell>
          <cell r="T678">
            <v>15</v>
          </cell>
          <cell r="U678" t="str">
            <v>Gauge</v>
          </cell>
          <cell r="V678" t="str">
            <v>NX-19 GCN</v>
          </cell>
          <cell r="X678" t="str">
            <v>None</v>
          </cell>
          <cell r="Y678" t="str">
            <v>Daily</v>
          </cell>
          <cell r="Z678" t="str">
            <v>Sampled</v>
          </cell>
          <cell r="AC678" t="str">
            <v>Daily</v>
          </cell>
          <cell r="AD678" t="str">
            <v>MTR Estimation (Last Good Value)</v>
          </cell>
          <cell r="AE678" t="str">
            <v>1.3 Factor</v>
          </cell>
          <cell r="AF678" t="str">
            <v>Monthly</v>
          </cell>
          <cell r="AG678">
            <v>0</v>
          </cell>
        </row>
        <row r="679">
          <cell r="A679">
            <v>32906401</v>
          </cell>
          <cell r="B679">
            <v>32906401</v>
          </cell>
          <cell r="C679">
            <v>32906401</v>
          </cell>
          <cell r="D679" t="str">
            <v>Nettis BITONTO</v>
          </cell>
          <cell r="E679">
            <v>55</v>
          </cell>
          <cell r="F679" t="str">
            <v>Barilla Foggia</v>
          </cell>
          <cell r="G679" t="str">
            <v>EDISON SPA</v>
          </cell>
          <cell r="H679" t="str">
            <v>DMDU</v>
          </cell>
          <cell r="I679" t="str">
            <v>BA</v>
          </cell>
          <cell r="J679" t="str">
            <v>SNAM</v>
          </cell>
          <cell r="K679" t="str">
            <v>Manual Meter</v>
          </cell>
          <cell r="L679" t="str">
            <v>Deliveries</v>
          </cell>
          <cell r="M679" t="str">
            <v>Third-party meter</v>
          </cell>
          <cell r="N679">
            <v>0.25</v>
          </cell>
          <cell r="O679">
            <v>0.25</v>
          </cell>
          <cell r="P679">
            <v>0.25</v>
          </cell>
          <cell r="Q679">
            <v>1</v>
          </cell>
          <cell r="R679">
            <v>1.01325</v>
          </cell>
          <cell r="S679">
            <v>1.01325</v>
          </cell>
          <cell r="T679">
            <v>15</v>
          </cell>
          <cell r="U679" t="str">
            <v>Gauge</v>
          </cell>
          <cell r="V679" t="str">
            <v>NX-19 GCN</v>
          </cell>
          <cell r="X679" t="str">
            <v>None</v>
          </cell>
          <cell r="Y679" t="str">
            <v>Daily</v>
          </cell>
          <cell r="Z679" t="str">
            <v>Sampled</v>
          </cell>
          <cell r="AC679" t="str">
            <v>Daily</v>
          </cell>
          <cell r="AD679" t="str">
            <v>MTR Estimation (Last Good Value)</v>
          </cell>
          <cell r="AE679" t="str">
            <v>1.3 Factor</v>
          </cell>
          <cell r="AF679" t="str">
            <v>Monthly</v>
          </cell>
          <cell r="AG679">
            <v>0</v>
          </cell>
        </row>
        <row r="680">
          <cell r="A680">
            <v>32942101</v>
          </cell>
          <cell r="B680">
            <v>32942101</v>
          </cell>
          <cell r="C680">
            <v>32942101</v>
          </cell>
          <cell r="D680" t="str">
            <v>Nettis BRINDISI</v>
          </cell>
          <cell r="E680">
            <v>112</v>
          </cell>
          <cell r="F680" t="str">
            <v>CALCE MORI</v>
          </cell>
          <cell r="G680" t="str">
            <v>EDISON SPA</v>
          </cell>
          <cell r="H680" t="str">
            <v>DMDU</v>
          </cell>
          <cell r="I680" t="str">
            <v>BR</v>
          </cell>
          <cell r="J680" t="str">
            <v>SNAM</v>
          </cell>
          <cell r="K680" t="str">
            <v>Manual Meter</v>
          </cell>
          <cell r="L680" t="str">
            <v>Deliveries</v>
          </cell>
          <cell r="M680" t="str">
            <v>Third-party meter</v>
          </cell>
          <cell r="N680">
            <v>0.25</v>
          </cell>
          <cell r="O680">
            <v>0.25</v>
          </cell>
          <cell r="P680">
            <v>0.25</v>
          </cell>
          <cell r="Q680">
            <v>1</v>
          </cell>
          <cell r="R680">
            <v>1.01325</v>
          </cell>
          <cell r="S680">
            <v>1.01325</v>
          </cell>
          <cell r="T680">
            <v>15</v>
          </cell>
          <cell r="U680" t="str">
            <v>Gauge</v>
          </cell>
          <cell r="V680" t="str">
            <v>NX-19 GCN</v>
          </cell>
          <cell r="X680" t="str">
            <v>None</v>
          </cell>
          <cell r="Y680" t="str">
            <v>Daily</v>
          </cell>
          <cell r="Z680" t="str">
            <v>Sampled</v>
          </cell>
          <cell r="AC680" t="str">
            <v>Daily</v>
          </cell>
          <cell r="AD680" t="str">
            <v>MTR Estimation (Last Good Value)</v>
          </cell>
          <cell r="AE680" t="str">
            <v>1.3 Factor</v>
          </cell>
          <cell r="AF680" t="str">
            <v>Monthly</v>
          </cell>
          <cell r="AG680">
            <v>0</v>
          </cell>
        </row>
        <row r="681">
          <cell r="A681">
            <v>32946901</v>
          </cell>
          <cell r="B681">
            <v>32946901</v>
          </cell>
          <cell r="C681">
            <v>32946901</v>
          </cell>
          <cell r="D681" t="str">
            <v>METALSIFA SPA - LUCERA</v>
          </cell>
          <cell r="E681">
            <v>50</v>
          </cell>
          <cell r="F681" t="str">
            <v>x SNAM PONTE FAGO - ROTELLO (P.I.D.I.)</v>
          </cell>
          <cell r="G681" t="str">
            <v>EDISON SPA</v>
          </cell>
          <cell r="H681" t="str">
            <v>DMDU</v>
          </cell>
          <cell r="J681" t="str">
            <v>SNAM</v>
          </cell>
          <cell r="K681" t="str">
            <v>Pulse Meter</v>
          </cell>
          <cell r="L681" t="str">
            <v>Deliveries</v>
          </cell>
          <cell r="M681" t="str">
            <v>PD Chart</v>
          </cell>
          <cell r="N681">
            <v>0.25</v>
          </cell>
          <cell r="O681">
            <v>0.25</v>
          </cell>
          <cell r="P681">
            <v>0.25</v>
          </cell>
          <cell r="Q681">
            <v>169</v>
          </cell>
          <cell r="R681">
            <v>0.99326000000000003</v>
          </cell>
          <cell r="S681">
            <v>1.01325</v>
          </cell>
          <cell r="T681">
            <v>15</v>
          </cell>
          <cell r="U681" t="str">
            <v>Gauge</v>
          </cell>
          <cell r="V681" t="str">
            <v>NX-19 GCN</v>
          </cell>
          <cell r="W681" t="str">
            <v>REMI Pulse</v>
          </cell>
          <cell r="X681" t="str">
            <v>Recalculate Energy</v>
          </cell>
          <cell r="Y681" t="str">
            <v>Daily</v>
          </cell>
          <cell r="Z681" t="str">
            <v>Sampled</v>
          </cell>
          <cell r="AC681" t="str">
            <v>Daily</v>
          </cell>
          <cell r="AD681" t="str">
            <v>MTR Estimation (Last Good Value)</v>
          </cell>
          <cell r="AE681" t="str">
            <v>None</v>
          </cell>
          <cell r="AF681" t="str">
            <v>Monthly</v>
          </cell>
          <cell r="AG681">
            <v>0</v>
          </cell>
          <cell r="AK681">
            <v>1</v>
          </cell>
          <cell r="AL681">
            <v>4</v>
          </cell>
          <cell r="AN681">
            <v>40</v>
          </cell>
          <cell r="AO681">
            <v>-10</v>
          </cell>
          <cell r="AP681" t="str">
            <v>Area</v>
          </cell>
          <cell r="AQ681" t="str">
            <v>Area</v>
          </cell>
          <cell r="AR681">
            <v>60</v>
          </cell>
          <cell r="AS681" t="str">
            <v>None</v>
          </cell>
          <cell r="AT681">
            <v>1</v>
          </cell>
          <cell r="AU681">
            <v>1</v>
          </cell>
          <cell r="AV681">
            <v>6</v>
          </cell>
          <cell r="AW681">
            <v>7</v>
          </cell>
          <cell r="AX681">
            <v>7</v>
          </cell>
          <cell r="AY681">
            <v>7</v>
          </cell>
        </row>
        <row r="682">
          <cell r="A682">
            <v>32947201</v>
          </cell>
          <cell r="B682">
            <v>32947201</v>
          </cell>
          <cell r="C682">
            <v>32947201</v>
          </cell>
          <cell r="D682" t="str">
            <v>SABA SRL - LUCERA</v>
          </cell>
          <cell r="E682">
            <v>50</v>
          </cell>
          <cell r="F682" t="str">
            <v>x SNAM PONTE FAGO - ROTELLO (P.I.D.I.)</v>
          </cell>
          <cell r="G682" t="str">
            <v>EDISON SPA</v>
          </cell>
          <cell r="H682" t="str">
            <v>DMDU</v>
          </cell>
          <cell r="J682" t="str">
            <v>SNAM</v>
          </cell>
          <cell r="K682" t="str">
            <v>Pulse Meter</v>
          </cell>
          <cell r="L682" t="str">
            <v>Deliveries</v>
          </cell>
          <cell r="M682" t="str">
            <v>PD Chart</v>
          </cell>
          <cell r="N682">
            <v>0.25</v>
          </cell>
          <cell r="O682">
            <v>0.25</v>
          </cell>
          <cell r="P682">
            <v>0.25</v>
          </cell>
          <cell r="Q682">
            <v>226</v>
          </cell>
          <cell r="R682">
            <v>0.98660000000000003</v>
          </cell>
          <cell r="S682">
            <v>1.01325</v>
          </cell>
          <cell r="T682">
            <v>15</v>
          </cell>
          <cell r="U682" t="str">
            <v>Gauge</v>
          </cell>
          <cell r="V682" t="str">
            <v>NX-19 GCN</v>
          </cell>
          <cell r="W682" t="str">
            <v>REMI Pulse</v>
          </cell>
          <cell r="X682" t="str">
            <v>Recalculate Energy</v>
          </cell>
          <cell r="Y682" t="str">
            <v>Daily</v>
          </cell>
          <cell r="Z682" t="str">
            <v>Sampled</v>
          </cell>
          <cell r="AC682" t="str">
            <v>Daily</v>
          </cell>
          <cell r="AD682" t="str">
            <v>MTR Estimation (Last Good Value)</v>
          </cell>
          <cell r="AE682" t="str">
            <v>None</v>
          </cell>
          <cell r="AF682" t="str">
            <v>Monthly</v>
          </cell>
          <cell r="AG682">
            <v>0</v>
          </cell>
          <cell r="AK682">
            <v>1</v>
          </cell>
          <cell r="AL682">
            <v>4</v>
          </cell>
          <cell r="AN682">
            <v>40</v>
          </cell>
          <cell r="AO682">
            <v>-10</v>
          </cell>
          <cell r="AP682" t="str">
            <v>Area</v>
          </cell>
          <cell r="AQ682" t="str">
            <v>Area</v>
          </cell>
          <cell r="AR682">
            <v>60</v>
          </cell>
          <cell r="AS682" t="str">
            <v>None</v>
          </cell>
          <cell r="AT682">
            <v>1</v>
          </cell>
          <cell r="AU682">
            <v>1</v>
          </cell>
          <cell r="AV682">
            <v>7</v>
          </cell>
          <cell r="AW682">
            <v>7</v>
          </cell>
          <cell r="AX682">
            <v>7</v>
          </cell>
          <cell r="AY682">
            <v>7</v>
          </cell>
        </row>
        <row r="683">
          <cell r="A683">
            <v>32947801</v>
          </cell>
          <cell r="B683">
            <v>32947801</v>
          </cell>
          <cell r="C683">
            <v>32947801</v>
          </cell>
          <cell r="D683" t="str">
            <v>CELAM ALVEOLATER SRL - LUCERA</v>
          </cell>
          <cell r="E683">
            <v>50</v>
          </cell>
          <cell r="F683" t="str">
            <v>x SNAM PONTE FAGO - ROTELLO (P.I.D.I.)</v>
          </cell>
          <cell r="G683" t="str">
            <v>EDISON SPA</v>
          </cell>
          <cell r="H683" t="str">
            <v>DMDU</v>
          </cell>
          <cell r="J683" t="str">
            <v>SNAM</v>
          </cell>
          <cell r="K683" t="str">
            <v>Pulse Meter</v>
          </cell>
          <cell r="L683" t="str">
            <v>Deliveries</v>
          </cell>
          <cell r="M683" t="str">
            <v>PD Chart</v>
          </cell>
          <cell r="N683">
            <v>0.25</v>
          </cell>
          <cell r="O683">
            <v>0.25</v>
          </cell>
          <cell r="P683">
            <v>0.25</v>
          </cell>
          <cell r="Q683">
            <v>113</v>
          </cell>
          <cell r="R683">
            <v>0.99983999999999995</v>
          </cell>
          <cell r="S683">
            <v>1.01325</v>
          </cell>
          <cell r="T683">
            <v>15</v>
          </cell>
          <cell r="U683" t="str">
            <v>Gauge</v>
          </cell>
          <cell r="V683" t="str">
            <v>NX-19 GCN</v>
          </cell>
          <cell r="W683" t="str">
            <v>REMI Pulse</v>
          </cell>
          <cell r="X683" t="str">
            <v>Recalculate Energy</v>
          </cell>
          <cell r="Y683" t="str">
            <v>Daily</v>
          </cell>
          <cell r="Z683" t="str">
            <v>Sampled</v>
          </cell>
          <cell r="AC683" t="str">
            <v>Daily</v>
          </cell>
          <cell r="AD683" t="str">
            <v>MTR Estimation (Last Good Value)</v>
          </cell>
          <cell r="AE683" t="str">
            <v>None</v>
          </cell>
          <cell r="AF683" t="str">
            <v>Monthly</v>
          </cell>
          <cell r="AG683">
            <v>0</v>
          </cell>
          <cell r="AK683">
            <v>1</v>
          </cell>
          <cell r="AL683">
            <v>6</v>
          </cell>
          <cell r="AN683">
            <v>40</v>
          </cell>
          <cell r="AO683">
            <v>-10</v>
          </cell>
          <cell r="AP683" t="str">
            <v>Area</v>
          </cell>
          <cell r="AQ683" t="str">
            <v>Area</v>
          </cell>
          <cell r="AR683">
            <v>60</v>
          </cell>
          <cell r="AS683" t="str">
            <v>None</v>
          </cell>
          <cell r="AT683">
            <v>1</v>
          </cell>
          <cell r="AU683">
            <v>1</v>
          </cell>
          <cell r="AV683">
            <v>8</v>
          </cell>
          <cell r="AW683">
            <v>7</v>
          </cell>
          <cell r="AX683">
            <v>7</v>
          </cell>
          <cell r="AY683">
            <v>7</v>
          </cell>
        </row>
        <row r="684">
          <cell r="A684">
            <v>32953901</v>
          </cell>
          <cell r="B684">
            <v>32953901</v>
          </cell>
          <cell r="C684">
            <v>32953901</v>
          </cell>
          <cell r="D684" t="str">
            <v>BARILLA ALIMENTARE S.P.A. - FOGGIA</v>
          </cell>
          <cell r="E684">
            <v>55</v>
          </cell>
          <cell r="F684" t="str">
            <v>Barilla Foggia</v>
          </cell>
          <cell r="G684" t="str">
            <v>EDISON SPA</v>
          </cell>
          <cell r="H684" t="str">
            <v>DMDU</v>
          </cell>
          <cell r="J684" t="str">
            <v>SNAM</v>
          </cell>
          <cell r="K684" t="str">
            <v>Manual Meter</v>
          </cell>
          <cell r="L684" t="str">
            <v>Deliveries</v>
          </cell>
          <cell r="M684" t="str">
            <v>In-house meter</v>
          </cell>
          <cell r="N684">
            <v>0.25</v>
          </cell>
          <cell r="O684">
            <v>0.25</v>
          </cell>
          <cell r="P684">
            <v>0.25</v>
          </cell>
          <cell r="Q684">
            <v>56</v>
          </cell>
          <cell r="R684">
            <v>1.00658</v>
          </cell>
          <cell r="S684">
            <v>1.01325</v>
          </cell>
          <cell r="T684">
            <v>15</v>
          </cell>
          <cell r="U684" t="str">
            <v>Gauge</v>
          </cell>
          <cell r="V684" t="str">
            <v>NX-19 GCN</v>
          </cell>
          <cell r="X684" t="str">
            <v>Recalculate Energy</v>
          </cell>
          <cell r="Y684" t="str">
            <v>Daily</v>
          </cell>
          <cell r="Z684" t="str">
            <v>Sampled</v>
          </cell>
          <cell r="AC684" t="str">
            <v>Daily</v>
          </cell>
          <cell r="AD684" t="str">
            <v>MTR Estimation (Last Good Value)</v>
          </cell>
          <cell r="AE684" t="str">
            <v>None</v>
          </cell>
          <cell r="AF684" t="str">
            <v>Monthly</v>
          </cell>
          <cell r="AG684">
            <v>0</v>
          </cell>
        </row>
        <row r="685">
          <cell r="A685">
            <v>32971101</v>
          </cell>
          <cell r="B685">
            <v>32971101</v>
          </cell>
          <cell r="C685">
            <v>32971101</v>
          </cell>
          <cell r="D685" t="str">
            <v>CALCE MORI S.R.L. - PALAGIANO</v>
          </cell>
          <cell r="E685">
            <v>112</v>
          </cell>
          <cell r="F685" t="str">
            <v>CALCE MORI</v>
          </cell>
          <cell r="G685" t="str">
            <v>EDISON SPA</v>
          </cell>
          <cell r="H685" t="str">
            <v>DMDU</v>
          </cell>
          <cell r="I685" t="str">
            <v>TA</v>
          </cell>
          <cell r="J685" t="str">
            <v>SNAM</v>
          </cell>
          <cell r="K685" t="str">
            <v>Manual Meter</v>
          </cell>
          <cell r="L685" t="str">
            <v>Deliveries</v>
          </cell>
          <cell r="M685" t="str">
            <v>In-house meter</v>
          </cell>
          <cell r="N685">
            <v>0.25</v>
          </cell>
          <cell r="O685">
            <v>0.25</v>
          </cell>
          <cell r="P685">
            <v>0.25</v>
          </cell>
          <cell r="Q685">
            <v>60</v>
          </cell>
          <cell r="R685">
            <v>1.0061100000000001</v>
          </cell>
          <cell r="S685">
            <v>1.01325</v>
          </cell>
          <cell r="T685">
            <v>15</v>
          </cell>
          <cell r="U685" t="str">
            <v>Gauge</v>
          </cell>
          <cell r="V685" t="str">
            <v>NX-19 GCN</v>
          </cell>
          <cell r="X685" t="str">
            <v>Recalculate Energy</v>
          </cell>
          <cell r="Y685" t="str">
            <v>Daily</v>
          </cell>
          <cell r="Z685" t="str">
            <v>Sampled</v>
          </cell>
          <cell r="AC685" t="str">
            <v>Daily</v>
          </cell>
          <cell r="AD685" t="str">
            <v>MTR Estimation (Last Good Value)</v>
          </cell>
          <cell r="AE685" t="str">
            <v>None</v>
          </cell>
          <cell r="AF685" t="str">
            <v>Monthly</v>
          </cell>
          <cell r="AG685">
            <v>0</v>
          </cell>
        </row>
        <row r="686">
          <cell r="A686">
            <v>32999701</v>
          </cell>
          <cell r="B686">
            <v>32999701</v>
          </cell>
          <cell r="C686">
            <v>32999701</v>
          </cell>
          <cell r="D686" t="str">
            <v>BARILLA ALIMENTARE S.P.A. - MELFI</v>
          </cell>
          <cell r="E686">
            <v>56</v>
          </cell>
          <cell r="F686" t="str">
            <v>Barilla Melfi</v>
          </cell>
          <cell r="G686" t="str">
            <v>EDISON SPA</v>
          </cell>
          <cell r="H686" t="str">
            <v>DMDU</v>
          </cell>
          <cell r="I686" t="str">
            <v>PZ</v>
          </cell>
          <cell r="J686" t="str">
            <v>SNAM</v>
          </cell>
          <cell r="K686" t="str">
            <v>Manual Meter</v>
          </cell>
          <cell r="L686" t="str">
            <v>Deliveries</v>
          </cell>
          <cell r="M686" t="str">
            <v>In-house meter</v>
          </cell>
          <cell r="N686">
            <v>0.25</v>
          </cell>
          <cell r="O686">
            <v>0.25</v>
          </cell>
          <cell r="P686">
            <v>0.25</v>
          </cell>
          <cell r="Q686">
            <v>185</v>
          </cell>
          <cell r="R686">
            <v>0.99138000000000004</v>
          </cell>
          <cell r="S686">
            <v>1.01325</v>
          </cell>
          <cell r="T686">
            <v>15</v>
          </cell>
          <cell r="U686" t="str">
            <v>Gauge</v>
          </cell>
          <cell r="V686" t="str">
            <v>NX-19 GCN</v>
          </cell>
          <cell r="X686" t="str">
            <v>Recalculate Energy</v>
          </cell>
          <cell r="Y686" t="str">
            <v>Daily</v>
          </cell>
          <cell r="Z686" t="str">
            <v>Sampled</v>
          </cell>
          <cell r="AC686" t="str">
            <v>Daily</v>
          </cell>
          <cell r="AD686" t="str">
            <v>MTR Estimation (Last Good Value)</v>
          </cell>
          <cell r="AE686" t="str">
            <v>None</v>
          </cell>
          <cell r="AF686" t="str">
            <v>Monthly</v>
          </cell>
          <cell r="AG686">
            <v>0</v>
          </cell>
        </row>
        <row r="687">
          <cell r="A687">
            <v>33036501</v>
          </cell>
          <cell r="B687">
            <v>33036501</v>
          </cell>
          <cell r="C687">
            <v>33036501</v>
          </cell>
          <cell r="D687" t="str">
            <v>ALA FANTINI SRL - LATTARICO</v>
          </cell>
          <cell r="E687">
            <v>113</v>
          </cell>
          <cell r="F687" t="str">
            <v>A.O.P. 113</v>
          </cell>
          <cell r="G687" t="str">
            <v>EDISON SPA</v>
          </cell>
          <cell r="H687" t="str">
            <v>DMDU</v>
          </cell>
          <cell r="J687" t="str">
            <v>SNAM</v>
          </cell>
          <cell r="K687" t="str">
            <v>Pulse Meter</v>
          </cell>
          <cell r="L687" t="str">
            <v>Deliveries</v>
          </cell>
          <cell r="M687" t="str">
            <v>PD Chart</v>
          </cell>
          <cell r="N687">
            <v>0.25</v>
          </cell>
          <cell r="O687">
            <v>0.25</v>
          </cell>
          <cell r="P687">
            <v>0.25</v>
          </cell>
          <cell r="Q687">
            <v>300</v>
          </cell>
          <cell r="R687">
            <v>0.97802999999999995</v>
          </cell>
          <cell r="S687">
            <v>1.01325</v>
          </cell>
          <cell r="T687">
            <v>15</v>
          </cell>
          <cell r="U687" t="str">
            <v>Gauge</v>
          </cell>
          <cell r="V687" t="str">
            <v>NX-19 GCN</v>
          </cell>
          <cell r="W687" t="str">
            <v>REMI Pulse</v>
          </cell>
          <cell r="X687" t="str">
            <v>Recalculate Energy</v>
          </cell>
          <cell r="Y687" t="str">
            <v>Daily</v>
          </cell>
          <cell r="Z687" t="str">
            <v>Sampled</v>
          </cell>
          <cell r="AC687" t="str">
            <v>Daily</v>
          </cell>
          <cell r="AD687" t="str">
            <v>MTR Estimation (Last Good Value)</v>
          </cell>
          <cell r="AE687" t="str">
            <v>None</v>
          </cell>
          <cell r="AF687" t="str">
            <v>Monthly</v>
          </cell>
          <cell r="AG687">
            <v>0</v>
          </cell>
          <cell r="AK687">
            <v>1</v>
          </cell>
          <cell r="AL687">
            <v>6</v>
          </cell>
          <cell r="AN687">
            <v>40</v>
          </cell>
          <cell r="AO687">
            <v>-10</v>
          </cell>
          <cell r="AP687" t="str">
            <v>Area</v>
          </cell>
          <cell r="AQ687" t="str">
            <v>Area</v>
          </cell>
          <cell r="AR687">
            <v>60</v>
          </cell>
          <cell r="AS687" t="str">
            <v>None</v>
          </cell>
          <cell r="AT687">
            <v>1</v>
          </cell>
          <cell r="AU687">
            <v>1</v>
          </cell>
          <cell r="AV687">
            <v>7</v>
          </cell>
          <cell r="AW687">
            <v>7</v>
          </cell>
          <cell r="AX687">
            <v>7</v>
          </cell>
          <cell r="AY687">
            <v>7</v>
          </cell>
        </row>
        <row r="688">
          <cell r="A688">
            <v>33103901</v>
          </cell>
          <cell r="B688">
            <v>33103901</v>
          </cell>
          <cell r="C688">
            <v>33103901</v>
          </cell>
          <cell r="D688" t="str">
            <v>IPRA SpA</v>
          </cell>
          <cell r="E688" t="str">
            <v>74-137</v>
          </cell>
          <cell r="F688" t="str">
            <v>x SNAM COMISO - 74/137 CALDERARI (Bivio Gigli) o 5320 (Eni Noto)</v>
          </cell>
          <cell r="G688" t="str">
            <v>EDISON SPA</v>
          </cell>
          <cell r="H688" t="str">
            <v>DMDU</v>
          </cell>
          <cell r="I688" t="str">
            <v>EN</v>
          </cell>
          <cell r="J688" t="str">
            <v>SNAM</v>
          </cell>
          <cell r="K688" t="str">
            <v>Manual Meter</v>
          </cell>
          <cell r="L688" t="str">
            <v>Deliveries</v>
          </cell>
          <cell r="M688" t="str">
            <v>Third-party meter</v>
          </cell>
          <cell r="N688">
            <v>0.25</v>
          </cell>
          <cell r="O688">
            <v>0.25</v>
          </cell>
          <cell r="P688">
            <v>0.25</v>
          </cell>
          <cell r="Q688">
            <v>1</v>
          </cell>
          <cell r="R688">
            <v>1.01325</v>
          </cell>
          <cell r="S688">
            <v>1.01325</v>
          </cell>
          <cell r="T688">
            <v>15</v>
          </cell>
          <cell r="U688" t="str">
            <v>Gauge</v>
          </cell>
          <cell r="V688" t="str">
            <v>NX-19 GCN</v>
          </cell>
          <cell r="X688" t="str">
            <v>None</v>
          </cell>
          <cell r="Y688" t="str">
            <v>Daily</v>
          </cell>
          <cell r="Z688" t="str">
            <v>Sampled</v>
          </cell>
          <cell r="AC688" t="str">
            <v>Daily</v>
          </cell>
          <cell r="AD688" t="str">
            <v>MTR Estimation (Last Good Value)</v>
          </cell>
          <cell r="AE688" t="str">
            <v>1.3 Factor</v>
          </cell>
          <cell r="AF688" t="str">
            <v>Monthly</v>
          </cell>
          <cell r="AG688">
            <v>0</v>
          </cell>
        </row>
        <row r="689">
          <cell r="A689">
            <v>34114301</v>
          </cell>
          <cell r="B689">
            <v>34114301</v>
          </cell>
          <cell r="C689">
            <v>34114301</v>
          </cell>
          <cell r="D689" t="str">
            <v>ALA FANTINI PRECOMPRESSI SRL - GRUPPO FANTINI - CANDELA</v>
          </cell>
          <cell r="E689">
            <v>56</v>
          </cell>
          <cell r="F689" t="str">
            <v>Barilla Melfi</v>
          </cell>
          <cell r="G689" t="str">
            <v>EDISON SPA</v>
          </cell>
          <cell r="H689" t="str">
            <v>DMDU</v>
          </cell>
          <cell r="J689" t="str">
            <v>SNAM</v>
          </cell>
          <cell r="K689" t="str">
            <v>Pulse Meter</v>
          </cell>
          <cell r="L689" t="str">
            <v>Deliveries</v>
          </cell>
          <cell r="M689" t="str">
            <v>PD Chart</v>
          </cell>
          <cell r="N689">
            <v>0.25</v>
          </cell>
          <cell r="O689">
            <v>0.25</v>
          </cell>
          <cell r="P689">
            <v>0.25</v>
          </cell>
          <cell r="Q689">
            <v>268</v>
          </cell>
          <cell r="R689">
            <v>0.98172999999999999</v>
          </cell>
          <cell r="S689">
            <v>1.01325</v>
          </cell>
          <cell r="T689">
            <v>15</v>
          </cell>
          <cell r="U689" t="str">
            <v>Gauge</v>
          </cell>
          <cell r="V689" t="str">
            <v>NX-19 GCN</v>
          </cell>
          <cell r="W689" t="str">
            <v>REMI Pulse</v>
          </cell>
          <cell r="X689" t="str">
            <v>Recalculate Energy</v>
          </cell>
          <cell r="Y689" t="str">
            <v>Daily</v>
          </cell>
          <cell r="Z689" t="str">
            <v>Sampled</v>
          </cell>
          <cell r="AC689" t="str">
            <v>Daily</v>
          </cell>
          <cell r="AD689" t="str">
            <v>MTR Estimation (Last Good Value)</v>
          </cell>
          <cell r="AE689" t="str">
            <v>None</v>
          </cell>
          <cell r="AF689" t="str">
            <v>Monthly</v>
          </cell>
          <cell r="AG689">
            <v>0</v>
          </cell>
          <cell r="AK689">
            <v>1</v>
          </cell>
          <cell r="AL689">
            <v>6</v>
          </cell>
          <cell r="AN689">
            <v>40</v>
          </cell>
          <cell r="AO689">
            <v>-10</v>
          </cell>
          <cell r="AP689" t="str">
            <v>Area</v>
          </cell>
          <cell r="AQ689" t="str">
            <v>Area</v>
          </cell>
          <cell r="AR689">
            <v>60</v>
          </cell>
          <cell r="AS689" t="str">
            <v>None</v>
          </cell>
          <cell r="AT689">
            <v>1</v>
          </cell>
          <cell r="AU689">
            <v>1</v>
          </cell>
          <cell r="AV689">
            <v>7</v>
          </cell>
          <cell r="AW689">
            <v>7</v>
          </cell>
          <cell r="AX689">
            <v>7</v>
          </cell>
          <cell r="AY689">
            <v>7</v>
          </cell>
        </row>
        <row r="690">
          <cell r="A690">
            <v>34125001</v>
          </cell>
          <cell r="B690">
            <v>34125001</v>
          </cell>
          <cell r="C690">
            <v>34125001</v>
          </cell>
          <cell r="D690" t="str">
            <v>FORNERIA LUCANA S.P.A. - MELFI</v>
          </cell>
          <cell r="E690">
            <v>56</v>
          </cell>
          <cell r="F690" t="str">
            <v>Barilla Melfi</v>
          </cell>
          <cell r="G690" t="str">
            <v>EDISON SPA</v>
          </cell>
          <cell r="H690" t="str">
            <v>DMDU</v>
          </cell>
          <cell r="I690" t="str">
            <v>PZ</v>
          </cell>
          <cell r="J690" t="str">
            <v>SNAM</v>
          </cell>
          <cell r="K690" t="str">
            <v>Manual Meter</v>
          </cell>
          <cell r="L690" t="str">
            <v>Deliveries</v>
          </cell>
          <cell r="M690" t="str">
            <v>In-house meter</v>
          </cell>
          <cell r="N690">
            <v>0.25</v>
          </cell>
          <cell r="O690">
            <v>0.25</v>
          </cell>
          <cell r="P690">
            <v>0.25</v>
          </cell>
          <cell r="Q690">
            <v>185</v>
          </cell>
          <cell r="R690">
            <v>0.99138000000000004</v>
          </cell>
          <cell r="S690">
            <v>1.01325</v>
          </cell>
          <cell r="T690">
            <v>15</v>
          </cell>
          <cell r="U690" t="str">
            <v>Gauge</v>
          </cell>
          <cell r="V690" t="str">
            <v>NX-19 GCN</v>
          </cell>
          <cell r="X690" t="str">
            <v>Recalculate Energy</v>
          </cell>
          <cell r="Y690" t="str">
            <v>Daily</v>
          </cell>
          <cell r="Z690" t="str">
            <v>Sampled</v>
          </cell>
          <cell r="AC690" t="str">
            <v>Daily</v>
          </cell>
          <cell r="AD690" t="str">
            <v>MTR Estimation (Last Good Value)</v>
          </cell>
          <cell r="AE690" t="str">
            <v>None</v>
          </cell>
          <cell r="AF690" t="str">
            <v>Monthly</v>
          </cell>
          <cell r="AG690">
            <v>0</v>
          </cell>
        </row>
        <row r="691">
          <cell r="A691">
            <v>34139401</v>
          </cell>
          <cell r="B691">
            <v>34139401</v>
          </cell>
          <cell r="C691">
            <v>34139401</v>
          </cell>
          <cell r="D691" t="str">
            <v>I MAESTRI VIETRESI SRL - CAVA DE' TIRRENI</v>
          </cell>
          <cell r="E691">
            <v>53</v>
          </cell>
          <cell r="F691" t="str">
            <v>NOVOLEGNO S.P.A.</v>
          </cell>
          <cell r="G691" t="str">
            <v>EDISON SPA</v>
          </cell>
          <cell r="H691" t="str">
            <v>DMDU</v>
          </cell>
          <cell r="I691" t="str">
            <v>SA</v>
          </cell>
          <cell r="J691" t="str">
            <v>SNAM</v>
          </cell>
          <cell r="K691" t="str">
            <v>Manual Meter</v>
          </cell>
          <cell r="L691" t="str">
            <v>Deliveries</v>
          </cell>
          <cell r="M691" t="str">
            <v>In-house meter</v>
          </cell>
          <cell r="N691">
            <v>0.25</v>
          </cell>
          <cell r="O691">
            <v>0.25</v>
          </cell>
          <cell r="P691">
            <v>0.25</v>
          </cell>
          <cell r="Q691">
            <v>0</v>
          </cell>
          <cell r="R691">
            <v>1.01325</v>
          </cell>
          <cell r="S691">
            <v>1.01325</v>
          </cell>
          <cell r="T691">
            <v>15</v>
          </cell>
          <cell r="U691" t="str">
            <v>Gauge</v>
          </cell>
          <cell r="V691" t="str">
            <v>NX-19 GCN</v>
          </cell>
          <cell r="X691" t="str">
            <v>Recalculate Energy</v>
          </cell>
          <cell r="Y691" t="str">
            <v>Daily</v>
          </cell>
          <cell r="Z691" t="str">
            <v>Sampled</v>
          </cell>
          <cell r="AC691" t="str">
            <v>Daily</v>
          </cell>
          <cell r="AD691" t="str">
            <v>MTR Estimation (Last Good Value)</v>
          </cell>
          <cell r="AE691" t="str">
            <v>None</v>
          </cell>
          <cell r="AF691" t="str">
            <v>Monthly</v>
          </cell>
          <cell r="AG691">
            <v>0</v>
          </cell>
        </row>
        <row r="692">
          <cell r="A692">
            <v>34146001</v>
          </cell>
          <cell r="B692">
            <v>34146001</v>
          </cell>
          <cell r="C692">
            <v>34146001</v>
          </cell>
          <cell r="D692" t="str">
            <v>EDISON TERMOELETTRICA S.P.A. - CASTELMASSA</v>
          </cell>
          <cell r="E692">
            <v>79</v>
          </cell>
          <cell r="F692" t="str">
            <v>Castelmassa</v>
          </cell>
          <cell r="G692" t="str">
            <v>EDISON SPA</v>
          </cell>
          <cell r="H692" t="str">
            <v>DMDU</v>
          </cell>
          <cell r="I692" t="str">
            <v>RO</v>
          </cell>
          <cell r="J692" t="str">
            <v>SNAM</v>
          </cell>
          <cell r="K692" t="str">
            <v>Manual Meter</v>
          </cell>
          <cell r="L692" t="str">
            <v>Deliveries</v>
          </cell>
          <cell r="M692" t="str">
            <v>In-house meter</v>
          </cell>
          <cell r="N692">
            <v>0.25</v>
          </cell>
          <cell r="O692">
            <v>0.25</v>
          </cell>
          <cell r="P692">
            <v>0.25</v>
          </cell>
          <cell r="Q692">
            <v>0</v>
          </cell>
          <cell r="R692">
            <v>1.01325</v>
          </cell>
          <cell r="S692">
            <v>1.01325</v>
          </cell>
          <cell r="T692">
            <v>15</v>
          </cell>
          <cell r="U692" t="str">
            <v>Gauge</v>
          </cell>
          <cell r="V692" t="str">
            <v>NX-19 GCN</v>
          </cell>
          <cell r="X692" t="str">
            <v>Recalculate Energy</v>
          </cell>
          <cell r="Y692" t="str">
            <v>Daily</v>
          </cell>
          <cell r="Z692" t="str">
            <v>Sampled</v>
          </cell>
          <cell r="AC692" t="str">
            <v>Daily</v>
          </cell>
          <cell r="AD692" t="str">
            <v>MTR Estimation (Last Good Value)</v>
          </cell>
          <cell r="AE692" t="str">
            <v>None</v>
          </cell>
          <cell r="AF692" t="str">
            <v>Monthly</v>
          </cell>
          <cell r="AG692">
            <v>0</v>
          </cell>
        </row>
        <row r="693">
          <cell r="A693">
            <v>34154501</v>
          </cell>
          <cell r="B693">
            <v>34154501</v>
          </cell>
          <cell r="C693">
            <v>34154501</v>
          </cell>
          <cell r="D693" t="str">
            <v>TERMICA SETTIMO TORINESE SRL - SETTIMO TORINESE</v>
          </cell>
          <cell r="E693">
            <v>1</v>
          </cell>
          <cell r="F693" t="str">
            <v>Antibioticos Settimo Torinese</v>
          </cell>
          <cell r="G693" t="str">
            <v>EDISON SPA</v>
          </cell>
          <cell r="H693" t="str">
            <v>DMDU</v>
          </cell>
          <cell r="I693" t="str">
            <v>TO</v>
          </cell>
          <cell r="J693" t="str">
            <v>SNAM</v>
          </cell>
          <cell r="K693" t="str">
            <v>Manual Meter</v>
          </cell>
          <cell r="L693" t="str">
            <v>Deliveries</v>
          </cell>
          <cell r="M693" t="str">
            <v>In-house meter</v>
          </cell>
          <cell r="N693">
            <v>0.25</v>
          </cell>
          <cell r="O693">
            <v>0.25</v>
          </cell>
          <cell r="P693">
            <v>0.25</v>
          </cell>
          <cell r="Q693">
            <v>0</v>
          </cell>
          <cell r="R693">
            <v>1.01325</v>
          </cell>
          <cell r="S693">
            <v>1.01325</v>
          </cell>
          <cell r="T693">
            <v>15</v>
          </cell>
          <cell r="U693" t="str">
            <v>Gauge</v>
          </cell>
          <cell r="V693" t="str">
            <v>NX-19 GCN</v>
          </cell>
          <cell r="X693" t="str">
            <v>Recalculate Energy</v>
          </cell>
          <cell r="Y693" t="str">
            <v>Daily</v>
          </cell>
          <cell r="Z693" t="str">
            <v>Sampled</v>
          </cell>
          <cell r="AC693" t="str">
            <v>Daily</v>
          </cell>
          <cell r="AD693" t="str">
            <v>MTR Estimation (Last Good Value)</v>
          </cell>
          <cell r="AE693" t="str">
            <v>None</v>
          </cell>
          <cell r="AF693" t="str">
            <v>Monthly</v>
          </cell>
          <cell r="AG693">
            <v>0</v>
          </cell>
        </row>
        <row r="694">
          <cell r="A694">
            <v>34162601</v>
          </cell>
          <cell r="B694">
            <v>34162601</v>
          </cell>
          <cell r="C694">
            <v>34162601</v>
          </cell>
          <cell r="D694" t="str">
            <v>LONZA S.P.A. - RAVENNA</v>
          </cell>
          <cell r="E694">
            <v>34</v>
          </cell>
          <cell r="F694" t="str">
            <v>Eridania Cereol P.To Corsini</v>
          </cell>
          <cell r="G694" t="str">
            <v>EDISON SPA</v>
          </cell>
          <cell r="H694" t="str">
            <v>DMDU</v>
          </cell>
          <cell r="I694" t="str">
            <v>RA</v>
          </cell>
          <cell r="J694" t="str">
            <v>SNAM</v>
          </cell>
          <cell r="K694" t="str">
            <v>Manual Meter</v>
          </cell>
          <cell r="L694" t="str">
            <v>Deliveries</v>
          </cell>
          <cell r="M694" t="str">
            <v>In-house meter</v>
          </cell>
          <cell r="N694">
            <v>0.25</v>
          </cell>
          <cell r="O694">
            <v>0.25</v>
          </cell>
          <cell r="P694">
            <v>0.25</v>
          </cell>
          <cell r="Q694">
            <v>2</v>
          </cell>
          <cell r="R694">
            <v>1.01301</v>
          </cell>
          <cell r="S694">
            <v>1.01325</v>
          </cell>
          <cell r="T694">
            <v>15</v>
          </cell>
          <cell r="U694" t="str">
            <v>Gauge</v>
          </cell>
          <cell r="V694" t="str">
            <v>NX-19 GCN</v>
          </cell>
          <cell r="X694" t="str">
            <v>Recalculate Energy</v>
          </cell>
          <cell r="Y694" t="str">
            <v>Daily</v>
          </cell>
          <cell r="Z694" t="str">
            <v>Sampled</v>
          </cell>
          <cell r="AC694" t="str">
            <v>Daily</v>
          </cell>
          <cell r="AD694" t="str">
            <v>MTR Estimation (Last Good Value)</v>
          </cell>
          <cell r="AE694" t="str">
            <v>None</v>
          </cell>
          <cell r="AF694" t="str">
            <v>Monthly</v>
          </cell>
          <cell r="AG694">
            <v>0</v>
          </cell>
        </row>
        <row r="695">
          <cell r="A695">
            <v>34188001</v>
          </cell>
          <cell r="B695">
            <v>34188001</v>
          </cell>
          <cell r="C695">
            <v>34188001</v>
          </cell>
          <cell r="D695" t="str">
            <v>Nettis CASAMASSIMA</v>
          </cell>
          <cell r="E695">
            <v>58</v>
          </cell>
          <cell r="F695" t="str">
            <v>A.O.P. 58</v>
          </cell>
          <cell r="G695" t="str">
            <v>EDISON SPA</v>
          </cell>
          <cell r="H695" t="str">
            <v>DMDU</v>
          </cell>
          <cell r="I695" t="str">
            <v>BA</v>
          </cell>
          <cell r="J695" t="str">
            <v>SNAM</v>
          </cell>
          <cell r="K695" t="str">
            <v>Manual Meter</v>
          </cell>
          <cell r="L695" t="str">
            <v>Deliveries</v>
          </cell>
          <cell r="M695" t="str">
            <v>Third-party meter</v>
          </cell>
          <cell r="N695">
            <v>0.25</v>
          </cell>
          <cell r="O695">
            <v>0.25</v>
          </cell>
          <cell r="P695">
            <v>0.25</v>
          </cell>
          <cell r="Q695">
            <v>1</v>
          </cell>
          <cell r="R695">
            <v>1.01325</v>
          </cell>
          <cell r="S695">
            <v>1.01325</v>
          </cell>
          <cell r="T695">
            <v>15</v>
          </cell>
          <cell r="U695" t="str">
            <v>Gauge</v>
          </cell>
          <cell r="V695" t="str">
            <v>NX-19 GCN</v>
          </cell>
          <cell r="X695" t="str">
            <v>None</v>
          </cell>
          <cell r="Y695" t="str">
            <v>Daily</v>
          </cell>
          <cell r="Z695" t="str">
            <v>Sampled</v>
          </cell>
          <cell r="AC695" t="str">
            <v>Daily</v>
          </cell>
          <cell r="AD695" t="str">
            <v>MTR Estimation (Last Good Value)</v>
          </cell>
          <cell r="AE695" t="str">
            <v>1.3 Factor</v>
          </cell>
          <cell r="AF695" t="str">
            <v>Monthly</v>
          </cell>
          <cell r="AG695">
            <v>0</v>
          </cell>
        </row>
        <row r="696">
          <cell r="A696">
            <v>34189401</v>
          </cell>
          <cell r="B696">
            <v>34189401</v>
          </cell>
          <cell r="C696">
            <v>34189401</v>
          </cell>
          <cell r="D696" t="str">
            <v>ESTGAS S.P.A. - CONSORZ. DEP. ACQUE BASSA FRIULANA SPA</v>
          </cell>
          <cell r="E696">
            <v>88</v>
          </cell>
          <cell r="F696" t="str">
            <v>C.G.A.</v>
          </cell>
          <cell r="G696" t="str">
            <v>EDISON SPA</v>
          </cell>
          <cell r="H696" t="str">
            <v>DMDU</v>
          </cell>
          <cell r="I696" t="str">
            <v>UD</v>
          </cell>
          <cell r="J696" t="str">
            <v>SNAM</v>
          </cell>
          <cell r="K696" t="str">
            <v>Manual Meter</v>
          </cell>
          <cell r="L696" t="str">
            <v>Deliveries</v>
          </cell>
          <cell r="M696" t="str">
            <v>In-house meter</v>
          </cell>
          <cell r="N696">
            <v>0.25</v>
          </cell>
          <cell r="O696">
            <v>0.25</v>
          </cell>
          <cell r="P696">
            <v>0.25</v>
          </cell>
          <cell r="Q696">
            <v>2</v>
          </cell>
          <cell r="R696">
            <v>1.01301</v>
          </cell>
          <cell r="S696">
            <v>1.01325</v>
          </cell>
          <cell r="T696">
            <v>15</v>
          </cell>
          <cell r="U696" t="str">
            <v>Gauge</v>
          </cell>
          <cell r="V696" t="str">
            <v>NX-19 GCN</v>
          </cell>
          <cell r="X696" t="str">
            <v>Recalculate Energy</v>
          </cell>
          <cell r="Y696" t="str">
            <v>Daily</v>
          </cell>
          <cell r="Z696" t="str">
            <v>Sampled</v>
          </cell>
          <cell r="AC696" t="str">
            <v>Daily</v>
          </cell>
          <cell r="AD696" t="str">
            <v>MTR Estimation (Last Good Value)</v>
          </cell>
          <cell r="AE696" t="str">
            <v>None</v>
          </cell>
          <cell r="AF696" t="str">
            <v>Monthly</v>
          </cell>
          <cell r="AG696">
            <v>0</v>
          </cell>
        </row>
        <row r="697">
          <cell r="A697">
            <v>34242601</v>
          </cell>
          <cell r="B697">
            <v>34242601</v>
          </cell>
          <cell r="C697">
            <v>34242601</v>
          </cell>
          <cell r="D697" t="str">
            <v>CAMUZZI TRADE - CAPREZZO</v>
          </cell>
          <cell r="E697">
            <v>22</v>
          </cell>
          <cell r="F697" t="str">
            <v>Acetati Verbania</v>
          </cell>
          <cell r="G697" t="str">
            <v>EDISON SPA</v>
          </cell>
          <cell r="H697" t="str">
            <v>DMDU</v>
          </cell>
          <cell r="I697" t="str">
            <v>VB</v>
          </cell>
          <cell r="J697" t="str">
            <v>SNAM</v>
          </cell>
          <cell r="K697" t="str">
            <v>Manual Meter</v>
          </cell>
          <cell r="L697" t="str">
            <v>Deliveries</v>
          </cell>
          <cell r="M697" t="str">
            <v>In-house meter</v>
          </cell>
          <cell r="N697">
            <v>0.25</v>
          </cell>
          <cell r="O697">
            <v>0.25</v>
          </cell>
          <cell r="P697">
            <v>0.25</v>
          </cell>
          <cell r="Q697">
            <v>1</v>
          </cell>
          <cell r="R697">
            <v>1.0125</v>
          </cell>
          <cell r="S697">
            <v>1.01325</v>
          </cell>
          <cell r="T697">
            <v>15</v>
          </cell>
          <cell r="U697" t="str">
            <v>Gauge</v>
          </cell>
          <cell r="V697" t="str">
            <v>NX-19 GCN</v>
          </cell>
          <cell r="X697" t="str">
            <v>Recalculate Energy</v>
          </cell>
          <cell r="Y697" t="str">
            <v>Daily</v>
          </cell>
          <cell r="Z697" t="str">
            <v>Sampled</v>
          </cell>
          <cell r="AC697" t="str">
            <v>Daily</v>
          </cell>
          <cell r="AD697" t="str">
            <v>MTR Estimation (Last Good Value)</v>
          </cell>
          <cell r="AE697" t="str">
            <v>None</v>
          </cell>
          <cell r="AF697" t="str">
            <v>Monthly</v>
          </cell>
          <cell r="AG697">
            <v>0</v>
          </cell>
        </row>
        <row r="698">
          <cell r="A698">
            <v>34305801</v>
          </cell>
          <cell r="B698">
            <v>34305801</v>
          </cell>
          <cell r="C698">
            <v>34305801</v>
          </cell>
          <cell r="D698" t="str">
            <v>CAMUZZI TRADE - PONTECURONE</v>
          </cell>
          <cell r="E698">
            <v>5</v>
          </cell>
          <cell r="F698" t="str">
            <v>XILOPAN</v>
          </cell>
          <cell r="G698" t="str">
            <v>EDISON SPA</v>
          </cell>
          <cell r="H698" t="str">
            <v>DMDU</v>
          </cell>
          <cell r="I698" t="str">
            <v>AL</v>
          </cell>
          <cell r="J698" t="str">
            <v>SNAM</v>
          </cell>
          <cell r="K698" t="str">
            <v>Manual Meter</v>
          </cell>
          <cell r="L698" t="str">
            <v>Deliveries</v>
          </cell>
          <cell r="M698" t="str">
            <v>In-house meter</v>
          </cell>
          <cell r="N698">
            <v>0.25</v>
          </cell>
          <cell r="O698">
            <v>0.25</v>
          </cell>
          <cell r="P698">
            <v>0.25</v>
          </cell>
          <cell r="Q698">
            <v>1</v>
          </cell>
          <cell r="R698">
            <v>1.0125</v>
          </cell>
          <cell r="S698">
            <v>1.01325</v>
          </cell>
          <cell r="T698">
            <v>15</v>
          </cell>
          <cell r="U698" t="str">
            <v>Gauge</v>
          </cell>
          <cell r="V698" t="str">
            <v>NX-19 GCN</v>
          </cell>
          <cell r="X698" t="str">
            <v>Recalculate Energy</v>
          </cell>
          <cell r="Y698" t="str">
            <v>Daily</v>
          </cell>
          <cell r="Z698" t="str">
            <v>Sampled</v>
          </cell>
          <cell r="AC698" t="str">
            <v>Daily</v>
          </cell>
          <cell r="AD698" t="str">
            <v>MTR Estimation (Last Good Value)</v>
          </cell>
          <cell r="AE698" t="str">
            <v>None</v>
          </cell>
          <cell r="AF698" t="str">
            <v>Monthly</v>
          </cell>
          <cell r="AG698">
            <v>0</v>
          </cell>
        </row>
        <row r="699">
          <cell r="A699">
            <v>34357901</v>
          </cell>
          <cell r="B699">
            <v>34357901</v>
          </cell>
          <cell r="C699">
            <v>34357900</v>
          </cell>
          <cell r="D699" t="str">
            <v>CAMUZZI TRADE - ASSO</v>
          </cell>
          <cell r="E699">
            <v>71</v>
          </cell>
          <cell r="F699" t="str">
            <v>Fenegrò</v>
          </cell>
          <cell r="G699" t="str">
            <v>EDISON SPA</v>
          </cell>
          <cell r="H699" t="str">
            <v>DMDU</v>
          </cell>
          <cell r="I699" t="str">
            <v>CO</v>
          </cell>
          <cell r="J699" t="str">
            <v>SNAM</v>
          </cell>
          <cell r="K699" t="str">
            <v>Orifice Meter</v>
          </cell>
          <cell r="L699" t="str">
            <v>Deliveries</v>
          </cell>
          <cell r="M699" t="str">
            <v>Orifice Chart</v>
          </cell>
          <cell r="N699">
            <v>0.25</v>
          </cell>
          <cell r="O699">
            <v>0.25</v>
          </cell>
          <cell r="P699">
            <v>0.25</v>
          </cell>
          <cell r="Q699">
            <v>1</v>
          </cell>
          <cell r="R699">
            <v>1.0125</v>
          </cell>
          <cell r="S699">
            <v>1.01325</v>
          </cell>
          <cell r="T699">
            <v>15</v>
          </cell>
          <cell r="U699" t="str">
            <v>Gauge</v>
          </cell>
          <cell r="V699" t="str">
            <v>NX-19 GCN</v>
          </cell>
          <cell r="W699" t="str">
            <v>REMI Orifice</v>
          </cell>
          <cell r="X699" t="str">
            <v>Recalculate Energy</v>
          </cell>
          <cell r="Y699" t="str">
            <v>Daily</v>
          </cell>
          <cell r="Z699" t="str">
            <v>Sampled</v>
          </cell>
          <cell r="AC699" t="str">
            <v>Daily</v>
          </cell>
          <cell r="AD699" t="str">
            <v>MTR Estimation (Last Good Value)</v>
          </cell>
          <cell r="AE699" t="str">
            <v>None</v>
          </cell>
          <cell r="AF699" t="str">
            <v>Monthly</v>
          </cell>
          <cell r="AG699">
            <v>0</v>
          </cell>
          <cell r="AH699">
            <v>15</v>
          </cell>
          <cell r="AI699" t="str">
            <v>Corner Tap</v>
          </cell>
          <cell r="AJ699">
            <v>0.5</v>
          </cell>
          <cell r="AK699">
            <v>1</v>
          </cell>
          <cell r="AL699">
            <v>6</v>
          </cell>
          <cell r="AM699">
            <v>200</v>
          </cell>
          <cell r="AN699">
            <v>40</v>
          </cell>
          <cell r="AO699">
            <v>-10</v>
          </cell>
          <cell r="AP699" t="str">
            <v>Area</v>
          </cell>
          <cell r="AQ699" t="str">
            <v>Area</v>
          </cell>
          <cell r="AR699">
            <v>1</v>
          </cell>
          <cell r="AT699">
            <v>1</v>
          </cell>
          <cell r="AU699">
            <v>1</v>
          </cell>
          <cell r="AZ699">
            <v>2</v>
          </cell>
          <cell r="BA699">
            <v>2</v>
          </cell>
          <cell r="BB699">
            <v>2</v>
          </cell>
          <cell r="BC699">
            <v>2</v>
          </cell>
          <cell r="BD699">
            <v>1</v>
          </cell>
          <cell r="BE699">
            <v>1</v>
          </cell>
          <cell r="BF699">
            <v>1</v>
          </cell>
          <cell r="BG699">
            <v>1</v>
          </cell>
        </row>
        <row r="700">
          <cell r="A700">
            <v>34360801</v>
          </cell>
          <cell r="B700">
            <v>34360801</v>
          </cell>
          <cell r="C700">
            <v>34357900</v>
          </cell>
          <cell r="D700" t="str">
            <v>CAMUZZI TRADE - ASSO</v>
          </cell>
          <cell r="E700">
            <v>71</v>
          </cell>
          <cell r="F700" t="str">
            <v>Fenegrò</v>
          </cell>
          <cell r="G700" t="str">
            <v>EDISON SPA</v>
          </cell>
          <cell r="H700" t="str">
            <v>DMDU</v>
          </cell>
          <cell r="I700" t="str">
            <v>CO</v>
          </cell>
          <cell r="J700" t="str">
            <v>SNAM</v>
          </cell>
          <cell r="K700" t="str">
            <v>Orifice Meter</v>
          </cell>
          <cell r="L700" t="str">
            <v>Deliveries</v>
          </cell>
          <cell r="M700" t="str">
            <v>Orifice Chart</v>
          </cell>
          <cell r="N700">
            <v>0.25</v>
          </cell>
          <cell r="O700">
            <v>0.25</v>
          </cell>
          <cell r="P700">
            <v>0.25</v>
          </cell>
          <cell r="Q700">
            <v>1</v>
          </cell>
          <cell r="R700">
            <v>1.0125</v>
          </cell>
          <cell r="S700">
            <v>1.01325</v>
          </cell>
          <cell r="T700">
            <v>15</v>
          </cell>
          <cell r="U700" t="str">
            <v>Gauge</v>
          </cell>
          <cell r="V700" t="str">
            <v>NX-19 GCN</v>
          </cell>
          <cell r="W700" t="str">
            <v>REMI Orifice</v>
          </cell>
          <cell r="X700" t="str">
            <v>Recalculate Energy</v>
          </cell>
          <cell r="Y700" t="str">
            <v>Daily</v>
          </cell>
          <cell r="Z700" t="str">
            <v>Sampled</v>
          </cell>
          <cell r="AC700" t="str">
            <v>Daily</v>
          </cell>
          <cell r="AD700" t="str">
            <v>MTR Estimation (Last Good Value)</v>
          </cell>
          <cell r="AE700" t="str">
            <v>None</v>
          </cell>
          <cell r="AF700" t="str">
            <v>Monthly</v>
          </cell>
          <cell r="AG700">
            <v>0</v>
          </cell>
          <cell r="AH700">
            <v>15</v>
          </cell>
          <cell r="AI700" t="str">
            <v>Corner Tap</v>
          </cell>
          <cell r="AJ700">
            <v>0.5</v>
          </cell>
          <cell r="AK700">
            <v>1</v>
          </cell>
          <cell r="AL700">
            <v>6</v>
          </cell>
          <cell r="AM700">
            <v>200</v>
          </cell>
          <cell r="AN700">
            <v>40</v>
          </cell>
          <cell r="AO700">
            <v>-10</v>
          </cell>
          <cell r="AP700" t="str">
            <v>Area</v>
          </cell>
          <cell r="AQ700" t="str">
            <v>Area</v>
          </cell>
          <cell r="AR700">
            <v>1</v>
          </cell>
          <cell r="AT700">
            <v>1</v>
          </cell>
          <cell r="AU700">
            <v>1</v>
          </cell>
          <cell r="AZ700">
            <v>2</v>
          </cell>
          <cell r="BA700">
            <v>2</v>
          </cell>
          <cell r="BB700">
            <v>2</v>
          </cell>
          <cell r="BC700">
            <v>2</v>
          </cell>
          <cell r="BD700">
            <v>1</v>
          </cell>
          <cell r="BE700">
            <v>1</v>
          </cell>
          <cell r="BF700">
            <v>1</v>
          </cell>
          <cell r="BG700">
            <v>1</v>
          </cell>
        </row>
        <row r="701">
          <cell r="A701">
            <v>34362001</v>
          </cell>
          <cell r="B701">
            <v>34362001</v>
          </cell>
          <cell r="C701">
            <v>34359900</v>
          </cell>
          <cell r="D701" t="str">
            <v>CAMUZZI TRADE - CASSAGO BRIANZA</v>
          </cell>
          <cell r="E701">
            <v>71</v>
          </cell>
          <cell r="F701" t="str">
            <v>Fenegrò</v>
          </cell>
          <cell r="G701" t="str">
            <v>EDISON SPA</v>
          </cell>
          <cell r="H701" t="str">
            <v>DMDU</v>
          </cell>
          <cell r="I701" t="str">
            <v>LC</v>
          </cell>
          <cell r="J701" t="str">
            <v>SNAM</v>
          </cell>
          <cell r="K701" t="str">
            <v>Orifice Meter</v>
          </cell>
          <cell r="L701" t="str">
            <v>Deliveries</v>
          </cell>
          <cell r="M701" t="str">
            <v>Orifice Chart</v>
          </cell>
          <cell r="N701">
            <v>0.25</v>
          </cell>
          <cell r="O701">
            <v>0.25</v>
          </cell>
          <cell r="P701">
            <v>0.25</v>
          </cell>
          <cell r="Q701">
            <v>1</v>
          </cell>
          <cell r="R701">
            <v>1.0125</v>
          </cell>
          <cell r="S701">
            <v>1.01325</v>
          </cell>
          <cell r="T701">
            <v>15</v>
          </cell>
          <cell r="U701" t="str">
            <v>Gauge</v>
          </cell>
          <cell r="V701" t="str">
            <v>NX-19 GCN</v>
          </cell>
          <cell r="W701" t="str">
            <v>REMI Orifice</v>
          </cell>
          <cell r="X701" t="str">
            <v>Recalculate Energy</v>
          </cell>
          <cell r="Y701" t="str">
            <v>Daily</v>
          </cell>
          <cell r="Z701" t="str">
            <v>Sampled</v>
          </cell>
          <cell r="AC701" t="str">
            <v>Daily</v>
          </cell>
          <cell r="AD701" t="str">
            <v>MTR Estimation (Last Good Value)</v>
          </cell>
          <cell r="AE701" t="str">
            <v>None</v>
          </cell>
          <cell r="AF701" t="str">
            <v>Monthly</v>
          </cell>
          <cell r="AG701">
            <v>0</v>
          </cell>
          <cell r="AH701">
            <v>15</v>
          </cell>
          <cell r="AI701" t="str">
            <v>Corner Tap</v>
          </cell>
          <cell r="AJ701">
            <v>0.5</v>
          </cell>
          <cell r="AK701">
            <v>1</v>
          </cell>
          <cell r="AL701">
            <v>6</v>
          </cell>
          <cell r="AM701">
            <v>200</v>
          </cell>
          <cell r="AN701">
            <v>40</v>
          </cell>
          <cell r="AO701">
            <v>-10</v>
          </cell>
          <cell r="AP701" t="str">
            <v>Area</v>
          </cell>
          <cell r="AQ701" t="str">
            <v>Area</v>
          </cell>
          <cell r="AR701">
            <v>1</v>
          </cell>
          <cell r="AT701">
            <v>1</v>
          </cell>
          <cell r="AU701">
            <v>1</v>
          </cell>
          <cell r="AZ701">
            <v>2</v>
          </cell>
          <cell r="BA701">
            <v>2</v>
          </cell>
          <cell r="BB701">
            <v>2</v>
          </cell>
          <cell r="BC701">
            <v>2</v>
          </cell>
          <cell r="BD701">
            <v>1</v>
          </cell>
          <cell r="BE701">
            <v>1</v>
          </cell>
          <cell r="BF701">
            <v>1</v>
          </cell>
          <cell r="BG701">
            <v>1</v>
          </cell>
        </row>
        <row r="702">
          <cell r="A702">
            <v>34366601</v>
          </cell>
          <cell r="B702">
            <v>34366601</v>
          </cell>
          <cell r="C702">
            <v>34366601</v>
          </cell>
          <cell r="D702" t="str">
            <v>EDISON PER VOI S.P.A.-VIRTUALE FENEGRO'-FENEGRO'</v>
          </cell>
          <cell r="E702">
            <v>71</v>
          </cell>
          <cell r="F702" t="str">
            <v>Fenegrò</v>
          </cell>
          <cell r="G702" t="str">
            <v>EDISON SPA</v>
          </cell>
          <cell r="H702" t="str">
            <v>DMDU</v>
          </cell>
          <cell r="I702" t="str">
            <v>CO</v>
          </cell>
          <cell r="J702" t="str">
            <v>SNAM</v>
          </cell>
          <cell r="K702" t="str">
            <v>Manual Meter</v>
          </cell>
          <cell r="L702" t="str">
            <v>Deliveries</v>
          </cell>
          <cell r="M702" t="str">
            <v>In-house meter</v>
          </cell>
          <cell r="N702">
            <v>0.25</v>
          </cell>
          <cell r="O702">
            <v>0.25</v>
          </cell>
          <cell r="P702">
            <v>0.25</v>
          </cell>
          <cell r="Q702">
            <v>0</v>
          </cell>
          <cell r="R702">
            <v>1.01325</v>
          </cell>
          <cell r="S702">
            <v>1.01325</v>
          </cell>
          <cell r="T702">
            <v>15</v>
          </cell>
          <cell r="U702" t="str">
            <v>Gauge</v>
          </cell>
          <cell r="V702" t="str">
            <v>NX-19 GCN</v>
          </cell>
          <cell r="X702" t="str">
            <v>Recalculate Energy</v>
          </cell>
          <cell r="Y702" t="str">
            <v>Daily</v>
          </cell>
          <cell r="Z702" t="str">
            <v>Sampled</v>
          </cell>
          <cell r="AC702" t="str">
            <v>Daily</v>
          </cell>
          <cell r="AD702" t="str">
            <v>MTR Estimation (Last Good Value)</v>
          </cell>
          <cell r="AE702" t="str">
            <v>None</v>
          </cell>
          <cell r="AF702" t="str">
            <v>Monthly</v>
          </cell>
          <cell r="AG702">
            <v>0</v>
          </cell>
        </row>
        <row r="703">
          <cell r="A703">
            <v>34370901</v>
          </cell>
          <cell r="B703">
            <v>34370901</v>
          </cell>
          <cell r="C703">
            <v>34370901</v>
          </cell>
          <cell r="D703" t="str">
            <v>CAMUZZI TRADE - MARIANO COMENSE</v>
          </cell>
          <cell r="E703">
            <v>71</v>
          </cell>
          <cell r="F703" t="str">
            <v>Fenegrò</v>
          </cell>
          <cell r="G703" t="str">
            <v>EDISON SPA</v>
          </cell>
          <cell r="H703" t="str">
            <v>DMDU</v>
          </cell>
          <cell r="I703" t="str">
            <v>CO</v>
          </cell>
          <cell r="J703" t="str">
            <v>SNAM</v>
          </cell>
          <cell r="K703" t="str">
            <v>Manual Meter</v>
          </cell>
          <cell r="L703" t="str">
            <v>Deliveries</v>
          </cell>
          <cell r="M703" t="str">
            <v>In-house meter</v>
          </cell>
          <cell r="N703">
            <v>0.25</v>
          </cell>
          <cell r="O703">
            <v>0.25</v>
          </cell>
          <cell r="P703">
            <v>0.25</v>
          </cell>
          <cell r="Q703">
            <v>1</v>
          </cell>
          <cell r="R703">
            <v>1.0125</v>
          </cell>
          <cell r="S703">
            <v>1.01325</v>
          </cell>
          <cell r="T703">
            <v>15</v>
          </cell>
          <cell r="U703" t="str">
            <v>Gauge</v>
          </cell>
          <cell r="V703" t="str">
            <v>NX-19 GCN</v>
          </cell>
          <cell r="X703" t="str">
            <v>Recalculate Energy</v>
          </cell>
          <cell r="Y703" t="str">
            <v>Daily</v>
          </cell>
          <cell r="Z703" t="str">
            <v>Sampled</v>
          </cell>
          <cell r="AC703" t="str">
            <v>Daily</v>
          </cell>
          <cell r="AD703" t="str">
            <v>MTR Estimation (Last Good Value)</v>
          </cell>
          <cell r="AE703" t="str">
            <v>None</v>
          </cell>
          <cell r="AF703" t="str">
            <v>Monthly</v>
          </cell>
          <cell r="AG703">
            <v>0</v>
          </cell>
        </row>
        <row r="704">
          <cell r="A704">
            <v>34371501</v>
          </cell>
          <cell r="B704">
            <v>34371501</v>
          </cell>
          <cell r="C704">
            <v>34371500</v>
          </cell>
          <cell r="D704" t="str">
            <v>CAMUZZI TRADE - MISSAGLIA</v>
          </cell>
          <cell r="E704">
            <v>71</v>
          </cell>
          <cell r="F704" t="str">
            <v>Fenegrò</v>
          </cell>
          <cell r="G704" t="str">
            <v>EDISON SPA</v>
          </cell>
          <cell r="H704" t="str">
            <v>DMDU</v>
          </cell>
          <cell r="I704" t="str">
            <v>LC</v>
          </cell>
          <cell r="K704" t="str">
            <v>Manual Meter</v>
          </cell>
          <cell r="L704" t="str">
            <v>Deliveries</v>
          </cell>
          <cell r="M704" t="str">
            <v>In-house meter</v>
          </cell>
          <cell r="N704">
            <v>0.25</v>
          </cell>
          <cell r="O704">
            <v>0.25</v>
          </cell>
          <cell r="P704">
            <v>0.25</v>
          </cell>
          <cell r="Q704">
            <v>1</v>
          </cell>
          <cell r="R704">
            <v>1.0125</v>
          </cell>
          <cell r="S704">
            <v>1.01325</v>
          </cell>
          <cell r="T704">
            <v>15</v>
          </cell>
          <cell r="U704" t="str">
            <v>Gauge</v>
          </cell>
          <cell r="V704" t="str">
            <v>NX-19 GCN</v>
          </cell>
          <cell r="X704" t="str">
            <v>Recalculate Energy</v>
          </cell>
          <cell r="Y704" t="str">
            <v>Daily</v>
          </cell>
          <cell r="Z704" t="str">
            <v>Sampled</v>
          </cell>
          <cell r="AC704" t="str">
            <v>Daily</v>
          </cell>
          <cell r="AD704" t="str">
            <v>MTR Estimation (Last Good Value)</v>
          </cell>
          <cell r="AE704" t="str">
            <v>None</v>
          </cell>
          <cell r="AF704" t="str">
            <v>Monthly</v>
          </cell>
          <cell r="AG704">
            <v>0</v>
          </cell>
        </row>
        <row r="705">
          <cell r="A705">
            <v>34371502</v>
          </cell>
          <cell r="B705">
            <v>34371502</v>
          </cell>
          <cell r="C705">
            <v>34371500</v>
          </cell>
          <cell r="D705" t="str">
            <v>CAMUZZI TRADE - MISSAGLIA</v>
          </cell>
          <cell r="E705">
            <v>71</v>
          </cell>
          <cell r="F705" t="str">
            <v>Fenegrò</v>
          </cell>
          <cell r="G705" t="str">
            <v>EDISON SPA</v>
          </cell>
          <cell r="H705" t="str">
            <v>DMMUC</v>
          </cell>
          <cell r="I705" t="str">
            <v>LC</v>
          </cell>
          <cell r="K705" t="str">
            <v>Manual Meter</v>
          </cell>
          <cell r="L705" t="str">
            <v>Deliveries</v>
          </cell>
          <cell r="M705" t="str">
            <v>Third-party meter</v>
          </cell>
          <cell r="N705">
            <v>0.25</v>
          </cell>
          <cell r="O705">
            <v>0.25</v>
          </cell>
          <cell r="P705">
            <v>0.25</v>
          </cell>
          <cell r="Q705">
            <v>1</v>
          </cell>
          <cell r="R705">
            <v>1.01325</v>
          </cell>
          <cell r="S705">
            <v>1.01325</v>
          </cell>
          <cell r="T705">
            <v>15</v>
          </cell>
          <cell r="U705" t="str">
            <v>Gauge</v>
          </cell>
          <cell r="V705" t="str">
            <v>NX-19 GCN</v>
          </cell>
          <cell r="X705" t="str">
            <v>None</v>
          </cell>
          <cell r="Y705" t="str">
            <v>Daily</v>
          </cell>
          <cell r="Z705" t="str">
            <v>Sampled</v>
          </cell>
          <cell r="AC705" t="str">
            <v>Daily</v>
          </cell>
          <cell r="AD705" t="str">
            <v>MTR Estimation (Last Good Value)</v>
          </cell>
          <cell r="AE705" t="str">
            <v>1.3 Factor</v>
          </cell>
          <cell r="AF705" t="str">
            <v>Monthly</v>
          </cell>
          <cell r="AG705">
            <v>0</v>
          </cell>
        </row>
        <row r="706">
          <cell r="A706">
            <v>34371505</v>
          </cell>
          <cell r="B706">
            <v>34371505</v>
          </cell>
          <cell r="C706">
            <v>34371500</v>
          </cell>
          <cell r="D706" t="str">
            <v>CAMUZZI TRADE - MISSAGLIA</v>
          </cell>
          <cell r="E706">
            <v>71</v>
          </cell>
          <cell r="F706" t="str">
            <v>Fenegrò</v>
          </cell>
          <cell r="G706" t="str">
            <v>EDISON SPA</v>
          </cell>
          <cell r="H706" t="str">
            <v>DMMUC</v>
          </cell>
          <cell r="I706" t="str">
            <v>LC</v>
          </cell>
          <cell r="K706" t="str">
            <v>Manual Meter</v>
          </cell>
          <cell r="L706" t="str">
            <v>Deliveries</v>
          </cell>
          <cell r="M706" t="str">
            <v>Third-party meter</v>
          </cell>
          <cell r="N706">
            <v>0.25</v>
          </cell>
          <cell r="O706">
            <v>0.25</v>
          </cell>
          <cell r="P706">
            <v>0.25</v>
          </cell>
          <cell r="Q706">
            <v>1</v>
          </cell>
          <cell r="R706">
            <v>1.01325</v>
          </cell>
          <cell r="S706">
            <v>1.01325</v>
          </cell>
          <cell r="T706">
            <v>15</v>
          </cell>
          <cell r="U706" t="str">
            <v>Gauge</v>
          </cell>
          <cell r="V706" t="str">
            <v>NX-19 GCN</v>
          </cell>
          <cell r="X706" t="str">
            <v>None</v>
          </cell>
          <cell r="Y706" t="str">
            <v>Daily</v>
          </cell>
          <cell r="Z706" t="str">
            <v>Sampled</v>
          </cell>
          <cell r="AC706" t="str">
            <v>Daily</v>
          </cell>
          <cell r="AD706" t="str">
            <v>MTR Estimation (Last Good Value)</v>
          </cell>
          <cell r="AE706" t="str">
            <v>1.3 Factor</v>
          </cell>
          <cell r="AF706" t="str">
            <v>Monthly</v>
          </cell>
          <cell r="AG706">
            <v>0</v>
          </cell>
        </row>
        <row r="707">
          <cell r="A707">
            <v>34372901</v>
          </cell>
          <cell r="B707">
            <v>34372901</v>
          </cell>
          <cell r="C707">
            <v>34372901</v>
          </cell>
          <cell r="D707" t="str">
            <v>CO.META</v>
          </cell>
          <cell r="E707">
            <v>71</v>
          </cell>
          <cell r="F707" t="str">
            <v>Fenegrò</v>
          </cell>
          <cell r="G707" t="str">
            <v>EDISON SPA</v>
          </cell>
          <cell r="H707" t="str">
            <v>DMDU</v>
          </cell>
          <cell r="I707" t="str">
            <v>CO</v>
          </cell>
          <cell r="J707" t="str">
            <v>SNAM</v>
          </cell>
          <cell r="K707" t="str">
            <v>Manual Meter</v>
          </cell>
          <cell r="L707" t="str">
            <v>Deliveries</v>
          </cell>
          <cell r="M707" t="str">
            <v>Third-party meter</v>
          </cell>
          <cell r="N707">
            <v>0.25</v>
          </cell>
          <cell r="O707">
            <v>0.25</v>
          </cell>
          <cell r="P707">
            <v>0.25</v>
          </cell>
          <cell r="Q707">
            <v>1</v>
          </cell>
          <cell r="R707">
            <v>1.01325</v>
          </cell>
          <cell r="S707">
            <v>1.01325</v>
          </cell>
          <cell r="T707">
            <v>15</v>
          </cell>
          <cell r="U707" t="str">
            <v>Gauge</v>
          </cell>
          <cell r="V707" t="str">
            <v>NX-19 GCN</v>
          </cell>
          <cell r="X707" t="str">
            <v>None</v>
          </cell>
          <cell r="Y707" t="str">
            <v>Daily</v>
          </cell>
          <cell r="Z707" t="str">
            <v>Sampled</v>
          </cell>
          <cell r="AC707" t="str">
            <v>Daily</v>
          </cell>
          <cell r="AD707" t="str">
            <v>MTR Estimation (Last Good Value)</v>
          </cell>
          <cell r="AE707" t="str">
            <v>1.3 Factor</v>
          </cell>
          <cell r="AF707" t="str">
            <v>Monthly</v>
          </cell>
          <cell r="AG707">
            <v>0</v>
          </cell>
        </row>
        <row r="708">
          <cell r="A708">
            <v>34373201</v>
          </cell>
          <cell r="B708">
            <v>34373201</v>
          </cell>
          <cell r="C708">
            <v>34373201</v>
          </cell>
          <cell r="D708" t="str">
            <v>CAMUZZI TRADE - OLGIATE MOLGORA</v>
          </cell>
          <cell r="E708">
            <v>81</v>
          </cell>
          <cell r="F708" t="str">
            <v>UNICALCE</v>
          </cell>
          <cell r="G708" t="str">
            <v>EDISON SPA</v>
          </cell>
          <cell r="H708" t="str">
            <v>DMDU</v>
          </cell>
          <cell r="I708" t="str">
            <v>LC</v>
          </cell>
          <cell r="J708" t="str">
            <v>SNAM</v>
          </cell>
          <cell r="K708" t="str">
            <v>Manual Meter</v>
          </cell>
          <cell r="L708" t="str">
            <v>Deliveries</v>
          </cell>
          <cell r="M708" t="str">
            <v>In-house meter</v>
          </cell>
          <cell r="N708">
            <v>0.25</v>
          </cell>
          <cell r="O708">
            <v>0.25</v>
          </cell>
          <cell r="P708">
            <v>0.25</v>
          </cell>
          <cell r="Q708">
            <v>1</v>
          </cell>
          <cell r="R708">
            <v>1.0125</v>
          </cell>
          <cell r="S708">
            <v>1.01325</v>
          </cell>
          <cell r="T708">
            <v>15</v>
          </cell>
          <cell r="U708" t="str">
            <v>Gauge</v>
          </cell>
          <cell r="V708" t="str">
            <v>NX-19 GCN</v>
          </cell>
          <cell r="X708" t="str">
            <v>Recalculate Energy</v>
          </cell>
          <cell r="Y708" t="str">
            <v>Daily</v>
          </cell>
          <cell r="Z708" t="str">
            <v>Sampled</v>
          </cell>
          <cell r="AC708" t="str">
            <v>Daily</v>
          </cell>
          <cell r="AD708" t="str">
            <v>MTR Estimation (Last Good Value)</v>
          </cell>
          <cell r="AE708" t="str">
            <v>None</v>
          </cell>
          <cell r="AF708" t="str">
            <v>Monthly</v>
          </cell>
          <cell r="AG708">
            <v>0</v>
          </cell>
        </row>
        <row r="709">
          <cell r="A709">
            <v>34373901</v>
          </cell>
          <cell r="B709">
            <v>34373901</v>
          </cell>
          <cell r="C709">
            <v>34373901</v>
          </cell>
          <cell r="D709" t="str">
            <v>CAMUZZI TRADE - PADERNO D'ADDA</v>
          </cell>
          <cell r="E709">
            <v>15</v>
          </cell>
          <cell r="F709" t="str">
            <v>Hydro Alluminio</v>
          </cell>
          <cell r="G709" t="str">
            <v>EDISON SPA</v>
          </cell>
          <cell r="H709" t="str">
            <v>DMDU</v>
          </cell>
          <cell r="I709" t="str">
            <v>LC</v>
          </cell>
          <cell r="J709" t="str">
            <v>SNAM</v>
          </cell>
          <cell r="K709" t="str">
            <v>Manual Meter</v>
          </cell>
          <cell r="L709" t="str">
            <v>Deliveries</v>
          </cell>
          <cell r="M709" t="str">
            <v>In-house meter</v>
          </cell>
          <cell r="N709">
            <v>0.25</v>
          </cell>
          <cell r="O709">
            <v>0.25</v>
          </cell>
          <cell r="P709">
            <v>0.25</v>
          </cell>
          <cell r="Q709">
            <v>1</v>
          </cell>
          <cell r="R709">
            <v>1.0125</v>
          </cell>
          <cell r="S709">
            <v>1.01325</v>
          </cell>
          <cell r="T709">
            <v>15</v>
          </cell>
          <cell r="U709" t="str">
            <v>Gauge</v>
          </cell>
          <cell r="V709" t="str">
            <v>NX-19 GCN</v>
          </cell>
          <cell r="X709" t="str">
            <v>Recalculate Energy</v>
          </cell>
          <cell r="Y709" t="str">
            <v>Daily</v>
          </cell>
          <cell r="Z709" t="str">
            <v>Sampled</v>
          </cell>
          <cell r="AC709" t="str">
            <v>Daily</v>
          </cell>
          <cell r="AD709" t="str">
            <v>MTR Estimation (Last Good Value)</v>
          </cell>
          <cell r="AE709" t="str">
            <v>None</v>
          </cell>
          <cell r="AF709" t="str">
            <v>Monthly</v>
          </cell>
          <cell r="AG709">
            <v>0</v>
          </cell>
        </row>
        <row r="710">
          <cell r="A710">
            <v>34375401</v>
          </cell>
          <cell r="B710">
            <v>34375401</v>
          </cell>
          <cell r="C710">
            <v>34375401</v>
          </cell>
          <cell r="D710" t="str">
            <v>CAMUZZI TRADE - PONTE LAMBRO</v>
          </cell>
          <cell r="E710">
            <v>71</v>
          </cell>
          <cell r="F710" t="str">
            <v>Fenegrò</v>
          </cell>
          <cell r="G710" t="str">
            <v>EDISON SPA</v>
          </cell>
          <cell r="H710" t="str">
            <v>DMDU</v>
          </cell>
          <cell r="I710" t="str">
            <v>CO</v>
          </cell>
          <cell r="J710" t="str">
            <v>SNAM</v>
          </cell>
          <cell r="K710" t="str">
            <v>Manual Meter</v>
          </cell>
          <cell r="L710" t="str">
            <v>Deliveries</v>
          </cell>
          <cell r="M710" t="str">
            <v>In-house meter</v>
          </cell>
          <cell r="N710">
            <v>0.25</v>
          </cell>
          <cell r="O710">
            <v>0.25</v>
          </cell>
          <cell r="P710">
            <v>0.25</v>
          </cell>
          <cell r="Q710">
            <v>1</v>
          </cell>
          <cell r="R710">
            <v>1.0125</v>
          </cell>
          <cell r="S710">
            <v>1.01325</v>
          </cell>
          <cell r="T710">
            <v>15</v>
          </cell>
          <cell r="U710" t="str">
            <v>Gauge</v>
          </cell>
          <cell r="V710" t="str">
            <v>NX-19 GCN</v>
          </cell>
          <cell r="X710" t="str">
            <v>Recalculate Energy</v>
          </cell>
          <cell r="Y710" t="str">
            <v>Daily</v>
          </cell>
          <cell r="Z710" t="str">
            <v>Sampled</v>
          </cell>
          <cell r="AC710" t="str">
            <v>Daily</v>
          </cell>
          <cell r="AD710" t="str">
            <v>MTR Estimation (Last Good Value)</v>
          </cell>
          <cell r="AE710" t="str">
            <v>None</v>
          </cell>
          <cell r="AF710" t="str">
            <v>Monthly</v>
          </cell>
          <cell r="AG710">
            <v>0</v>
          </cell>
        </row>
        <row r="711">
          <cell r="A711">
            <v>34390201</v>
          </cell>
          <cell r="B711">
            <v>34390201</v>
          </cell>
          <cell r="C711">
            <v>34390201</v>
          </cell>
          <cell r="D711" t="str">
            <v>CAMUZZI TRADE - ASSAGO</v>
          </cell>
          <cell r="E711">
            <v>16</v>
          </cell>
          <cell r="F711" t="str">
            <v>SAIWA</v>
          </cell>
          <cell r="G711" t="str">
            <v>EDISON SPA</v>
          </cell>
          <cell r="H711" t="str">
            <v>DMDU</v>
          </cell>
          <cell r="I711" t="str">
            <v>MI</v>
          </cell>
          <cell r="J711" t="str">
            <v>SNAM</v>
          </cell>
          <cell r="K711" t="str">
            <v>Manual Meter</v>
          </cell>
          <cell r="L711" t="str">
            <v>Deliveries</v>
          </cell>
          <cell r="M711" t="str">
            <v>In-house meter</v>
          </cell>
          <cell r="N711">
            <v>0.25</v>
          </cell>
          <cell r="O711">
            <v>0.25</v>
          </cell>
          <cell r="P711">
            <v>0.25</v>
          </cell>
          <cell r="Q711">
            <v>1</v>
          </cell>
          <cell r="R711">
            <v>1.0125</v>
          </cell>
          <cell r="S711">
            <v>1.01325</v>
          </cell>
          <cell r="T711">
            <v>15</v>
          </cell>
          <cell r="U711" t="str">
            <v>Gauge</v>
          </cell>
          <cell r="V711" t="str">
            <v>NX-19 GCN</v>
          </cell>
          <cell r="X711" t="str">
            <v>Recalculate Energy</v>
          </cell>
          <cell r="Y711" t="str">
            <v>Daily</v>
          </cell>
          <cell r="Z711" t="str">
            <v>Sampled</v>
          </cell>
          <cell r="AC711" t="str">
            <v>Daily</v>
          </cell>
          <cell r="AD711" t="str">
            <v>MTR Estimation (Last Good Value)</v>
          </cell>
          <cell r="AE711" t="str">
            <v>None</v>
          </cell>
          <cell r="AF711" t="str">
            <v>Monthly</v>
          </cell>
          <cell r="AG711">
            <v>0</v>
          </cell>
        </row>
        <row r="712">
          <cell r="A712">
            <v>34392401</v>
          </cell>
          <cell r="B712">
            <v>34392401</v>
          </cell>
          <cell r="C712">
            <v>34392400</v>
          </cell>
          <cell r="D712" t="str">
            <v>CAMUZZI TRADE - BRIOSCO</v>
          </cell>
          <cell r="E712">
            <v>71</v>
          </cell>
          <cell r="F712" t="str">
            <v>Fenegrò</v>
          </cell>
          <cell r="G712" t="str">
            <v>EDISON SPA</v>
          </cell>
          <cell r="H712" t="str">
            <v>DMDU</v>
          </cell>
          <cell r="I712" t="str">
            <v>MI</v>
          </cell>
          <cell r="J712" t="str">
            <v>SNAM</v>
          </cell>
          <cell r="K712" t="str">
            <v>Orifice Meter</v>
          </cell>
          <cell r="L712" t="str">
            <v>Deliveries</v>
          </cell>
          <cell r="M712" t="str">
            <v>Orifice Chart</v>
          </cell>
          <cell r="N712">
            <v>0.25</v>
          </cell>
          <cell r="O712">
            <v>0.25</v>
          </cell>
          <cell r="P712">
            <v>0.25</v>
          </cell>
          <cell r="Q712">
            <v>1</v>
          </cell>
          <cell r="R712">
            <v>1.0125</v>
          </cell>
          <cell r="S712">
            <v>1.01325</v>
          </cell>
          <cell r="T712">
            <v>15</v>
          </cell>
          <cell r="U712" t="str">
            <v>Gauge</v>
          </cell>
          <cell r="V712" t="str">
            <v>NX-19 GCN</v>
          </cell>
          <cell r="W712" t="str">
            <v>REMI Orifice</v>
          </cell>
          <cell r="X712" t="str">
            <v>Recalculate Energy</v>
          </cell>
          <cell r="Y712" t="str">
            <v>Daily</v>
          </cell>
          <cell r="Z712" t="str">
            <v>Sampled</v>
          </cell>
          <cell r="AC712" t="str">
            <v>Daily</v>
          </cell>
          <cell r="AD712" t="str">
            <v>MTR Estimation (Last Good Value)</v>
          </cell>
          <cell r="AE712" t="str">
            <v>None</v>
          </cell>
          <cell r="AF712" t="str">
            <v>Monthly</v>
          </cell>
          <cell r="AG712">
            <v>0</v>
          </cell>
          <cell r="AH712">
            <v>15</v>
          </cell>
          <cell r="AI712" t="str">
            <v>Corner Tap</v>
          </cell>
          <cell r="AJ712">
            <v>0.5</v>
          </cell>
          <cell r="AK712">
            <v>1</v>
          </cell>
          <cell r="AL712">
            <v>6</v>
          </cell>
          <cell r="AM712">
            <v>200</v>
          </cell>
          <cell r="AN712">
            <v>40</v>
          </cell>
          <cell r="AO712">
            <v>-10</v>
          </cell>
          <cell r="AP712" t="str">
            <v>Area</v>
          </cell>
          <cell r="AQ712" t="str">
            <v>Area</v>
          </cell>
          <cell r="AR712">
            <v>1</v>
          </cell>
          <cell r="AT712">
            <v>1</v>
          </cell>
          <cell r="AU712">
            <v>1</v>
          </cell>
          <cell r="AZ712">
            <v>2</v>
          </cell>
          <cell r="BA712">
            <v>2</v>
          </cell>
          <cell r="BB712">
            <v>2</v>
          </cell>
          <cell r="BC712">
            <v>2</v>
          </cell>
          <cell r="BD712">
            <v>1</v>
          </cell>
          <cell r="BE712">
            <v>1</v>
          </cell>
          <cell r="BF712">
            <v>1</v>
          </cell>
          <cell r="BG712">
            <v>1</v>
          </cell>
        </row>
        <row r="713">
          <cell r="A713">
            <v>34392402</v>
          </cell>
          <cell r="B713">
            <v>34392402</v>
          </cell>
          <cell r="C713">
            <v>34392400</v>
          </cell>
          <cell r="D713" t="str">
            <v>CAMUZZI TRADE - BRIOSCO</v>
          </cell>
          <cell r="E713">
            <v>71</v>
          </cell>
          <cell r="F713" t="str">
            <v>Fenegrò</v>
          </cell>
          <cell r="G713" t="str">
            <v>EDISON SPA</v>
          </cell>
          <cell r="H713" t="str">
            <v>DMMUC</v>
          </cell>
          <cell r="I713" t="str">
            <v>MI</v>
          </cell>
          <cell r="J713" t="str">
            <v>SNAM</v>
          </cell>
          <cell r="K713" t="str">
            <v>Manual Meter</v>
          </cell>
          <cell r="L713" t="str">
            <v>Deliveries</v>
          </cell>
          <cell r="M713" t="str">
            <v>Third-party meter</v>
          </cell>
          <cell r="N713">
            <v>0.25</v>
          </cell>
          <cell r="O713">
            <v>0.25</v>
          </cell>
          <cell r="P713">
            <v>0.25</v>
          </cell>
          <cell r="Q713">
            <v>1</v>
          </cell>
          <cell r="R713">
            <v>1.01325</v>
          </cell>
          <cell r="S713">
            <v>1.01325</v>
          </cell>
          <cell r="T713">
            <v>15</v>
          </cell>
          <cell r="U713" t="str">
            <v>Gauge</v>
          </cell>
          <cell r="V713" t="str">
            <v>NX-19 GCN</v>
          </cell>
          <cell r="X713" t="str">
            <v>None</v>
          </cell>
          <cell r="Y713" t="str">
            <v>Daily</v>
          </cell>
          <cell r="Z713" t="str">
            <v>Sampled</v>
          </cell>
          <cell r="AC713" t="str">
            <v>Daily</v>
          </cell>
          <cell r="AD713" t="str">
            <v>MTR Estimation (Last Good Value)</v>
          </cell>
          <cell r="AE713" t="str">
            <v>1.3 Factor</v>
          </cell>
          <cell r="AF713" t="str">
            <v>Monthly</v>
          </cell>
          <cell r="AG713">
            <v>0</v>
          </cell>
        </row>
        <row r="714">
          <cell r="A714">
            <v>34393901</v>
          </cell>
          <cell r="B714">
            <v>34393901</v>
          </cell>
          <cell r="C714">
            <v>34393900</v>
          </cell>
          <cell r="D714" t="str">
            <v>CAMUZZI TRADE - CARATE BRIANZA</v>
          </cell>
          <cell r="E714">
            <v>71</v>
          </cell>
          <cell r="F714" t="str">
            <v>Fenegrò</v>
          </cell>
          <cell r="G714" t="str">
            <v>EDISON SPA</v>
          </cell>
          <cell r="H714" t="str">
            <v>DMDU</v>
          </cell>
          <cell r="I714" t="str">
            <v>MI</v>
          </cell>
          <cell r="J714" t="str">
            <v>SNAM</v>
          </cell>
          <cell r="K714" t="str">
            <v>Orifice Meter</v>
          </cell>
          <cell r="L714" t="str">
            <v>Deliveries</v>
          </cell>
          <cell r="M714" t="str">
            <v>Orifice Chart</v>
          </cell>
          <cell r="N714">
            <v>0.25</v>
          </cell>
          <cell r="O714">
            <v>0.25</v>
          </cell>
          <cell r="P714">
            <v>0.25</v>
          </cell>
          <cell r="Q714">
            <v>1</v>
          </cell>
          <cell r="R714">
            <v>1.0125</v>
          </cell>
          <cell r="S714">
            <v>1.01325</v>
          </cell>
          <cell r="T714">
            <v>15</v>
          </cell>
          <cell r="U714" t="str">
            <v>Gauge</v>
          </cell>
          <cell r="V714" t="str">
            <v>NX-19 GCN</v>
          </cell>
          <cell r="W714" t="str">
            <v>REMI Orifice</v>
          </cell>
          <cell r="X714" t="str">
            <v>Recalculate Energy</v>
          </cell>
          <cell r="Y714" t="str">
            <v>Daily</v>
          </cell>
          <cell r="Z714" t="str">
            <v>Sampled</v>
          </cell>
          <cell r="AC714" t="str">
            <v>Daily</v>
          </cell>
          <cell r="AD714" t="str">
            <v>MTR Estimation (Last Good Value)</v>
          </cell>
          <cell r="AE714" t="str">
            <v>None</v>
          </cell>
          <cell r="AF714" t="str">
            <v>Monthly</v>
          </cell>
          <cell r="AG714">
            <v>0</v>
          </cell>
          <cell r="AH714">
            <v>15</v>
          </cell>
          <cell r="AI714" t="str">
            <v>Corner Tap</v>
          </cell>
          <cell r="AJ714">
            <v>0.5</v>
          </cell>
          <cell r="AK714">
            <v>1</v>
          </cell>
          <cell r="AL714">
            <v>6</v>
          </cell>
          <cell r="AM714">
            <v>200</v>
          </cell>
          <cell r="AN714">
            <v>40</v>
          </cell>
          <cell r="AO714">
            <v>-10</v>
          </cell>
          <cell r="AP714" t="str">
            <v>Area</v>
          </cell>
          <cell r="AQ714" t="str">
            <v>Area</v>
          </cell>
          <cell r="AR714">
            <v>1</v>
          </cell>
          <cell r="AT714">
            <v>1</v>
          </cell>
          <cell r="AU714">
            <v>1</v>
          </cell>
          <cell r="AZ714">
            <v>2</v>
          </cell>
          <cell r="BA714">
            <v>2</v>
          </cell>
          <cell r="BB714">
            <v>2</v>
          </cell>
          <cell r="BC714">
            <v>2</v>
          </cell>
          <cell r="BD714">
            <v>1</v>
          </cell>
          <cell r="BE714">
            <v>1</v>
          </cell>
          <cell r="BF714">
            <v>1</v>
          </cell>
          <cell r="BG714">
            <v>1</v>
          </cell>
        </row>
        <row r="715">
          <cell r="A715">
            <v>34393902</v>
          </cell>
          <cell r="B715">
            <v>34393902</v>
          </cell>
          <cell r="C715">
            <v>34393900</v>
          </cell>
          <cell r="D715" t="str">
            <v>CAMUZZI TRADE - CARATE BRIANZA</v>
          </cell>
          <cell r="E715">
            <v>71</v>
          </cell>
          <cell r="F715" t="str">
            <v>Fenegrò</v>
          </cell>
          <cell r="G715" t="str">
            <v>EDISON SPA</v>
          </cell>
          <cell r="H715" t="str">
            <v>DMMUC</v>
          </cell>
          <cell r="I715" t="str">
            <v>MI</v>
          </cell>
          <cell r="J715" t="str">
            <v>SNAM</v>
          </cell>
          <cell r="K715" t="str">
            <v>Manual Meter</v>
          </cell>
          <cell r="L715" t="str">
            <v>Deliveries</v>
          </cell>
          <cell r="M715" t="str">
            <v>Third-party meter</v>
          </cell>
          <cell r="N715">
            <v>0.25</v>
          </cell>
          <cell r="O715">
            <v>0.25</v>
          </cell>
          <cell r="P715">
            <v>0.25</v>
          </cell>
          <cell r="Q715">
            <v>1</v>
          </cell>
          <cell r="R715">
            <v>1.01325</v>
          </cell>
          <cell r="S715">
            <v>1.01325</v>
          </cell>
          <cell r="T715">
            <v>15</v>
          </cell>
          <cell r="U715" t="str">
            <v>Gauge</v>
          </cell>
          <cell r="V715" t="str">
            <v>NX-19 GCN</v>
          </cell>
          <cell r="X715" t="str">
            <v>None</v>
          </cell>
          <cell r="Y715" t="str">
            <v>Daily</v>
          </cell>
          <cell r="Z715" t="str">
            <v>Sampled</v>
          </cell>
          <cell r="AC715" t="str">
            <v>Daily</v>
          </cell>
          <cell r="AD715" t="str">
            <v>MTR Estimation (Last Good Value)</v>
          </cell>
          <cell r="AE715" t="str">
            <v>1.3 Factor</v>
          </cell>
          <cell r="AF715" t="str">
            <v>Monthly</v>
          </cell>
          <cell r="AG715">
            <v>0</v>
          </cell>
        </row>
        <row r="716">
          <cell r="A716">
            <v>34400001</v>
          </cell>
          <cell r="B716">
            <v>34400001</v>
          </cell>
          <cell r="C716">
            <v>34400001</v>
          </cell>
          <cell r="D716" t="str">
            <v>CAMUZZI TRADE - GRAFFIGNANA</v>
          </cell>
          <cell r="E716">
            <v>6</v>
          </cell>
          <cell r="F716" t="str">
            <v>Eridania Cereol Casalpusterlengo</v>
          </cell>
          <cell r="G716" t="str">
            <v>EDISON SPA</v>
          </cell>
          <cell r="H716" t="str">
            <v>DMDU</v>
          </cell>
          <cell r="I716" t="str">
            <v>LO</v>
          </cell>
          <cell r="J716" t="str">
            <v>SNAM</v>
          </cell>
          <cell r="K716" t="str">
            <v>Manual Meter</v>
          </cell>
          <cell r="L716" t="str">
            <v>Deliveries</v>
          </cell>
          <cell r="M716" t="str">
            <v>In-house meter</v>
          </cell>
          <cell r="N716">
            <v>0.25</v>
          </cell>
          <cell r="O716">
            <v>0.25</v>
          </cell>
          <cell r="P716">
            <v>0.25</v>
          </cell>
          <cell r="Q716">
            <v>1</v>
          </cell>
          <cell r="R716">
            <v>1.0125</v>
          </cell>
          <cell r="S716">
            <v>1.01325</v>
          </cell>
          <cell r="T716">
            <v>15</v>
          </cell>
          <cell r="U716" t="str">
            <v>Gauge</v>
          </cell>
          <cell r="V716" t="str">
            <v>NX-19 GCN</v>
          </cell>
          <cell r="X716" t="str">
            <v>Recalculate Energy</v>
          </cell>
          <cell r="Y716" t="str">
            <v>Daily</v>
          </cell>
          <cell r="Z716" t="str">
            <v>Sampled</v>
          </cell>
          <cell r="AC716" t="str">
            <v>Daily</v>
          </cell>
          <cell r="AD716" t="str">
            <v>MTR Estimation (Last Good Value)</v>
          </cell>
          <cell r="AE716" t="str">
            <v>None</v>
          </cell>
          <cell r="AF716" t="str">
            <v>Monthly</v>
          </cell>
          <cell r="AG716">
            <v>0</v>
          </cell>
        </row>
        <row r="717">
          <cell r="A717">
            <v>34400201</v>
          </cell>
          <cell r="B717">
            <v>34400201</v>
          </cell>
          <cell r="C717">
            <v>34400201</v>
          </cell>
          <cell r="D717" t="str">
            <v>CAMUZZI TRADE - GUARDAMIGLIO</v>
          </cell>
          <cell r="E717">
            <v>6</v>
          </cell>
          <cell r="F717" t="str">
            <v>Eridania Cereol Casalpusterlengo</v>
          </cell>
          <cell r="G717" t="str">
            <v>EDISON SPA</v>
          </cell>
          <cell r="H717" t="str">
            <v>DMDU</v>
          </cell>
          <cell r="I717" t="str">
            <v>LO</v>
          </cell>
          <cell r="J717" t="str">
            <v>SNAM</v>
          </cell>
          <cell r="K717" t="str">
            <v>Manual Meter</v>
          </cell>
          <cell r="L717" t="str">
            <v>Deliveries</v>
          </cell>
          <cell r="M717" t="str">
            <v>In-house meter</v>
          </cell>
          <cell r="N717">
            <v>0.25</v>
          </cell>
          <cell r="O717">
            <v>0.25</v>
          </cell>
          <cell r="P717">
            <v>0.25</v>
          </cell>
          <cell r="Q717">
            <v>1</v>
          </cell>
          <cell r="R717">
            <v>1.0125</v>
          </cell>
          <cell r="S717">
            <v>1.01325</v>
          </cell>
          <cell r="T717">
            <v>15</v>
          </cell>
          <cell r="U717" t="str">
            <v>Gauge</v>
          </cell>
          <cell r="V717" t="str">
            <v>NX-19 GCN</v>
          </cell>
          <cell r="X717" t="str">
            <v>Recalculate Energy</v>
          </cell>
          <cell r="Y717" t="str">
            <v>Daily</v>
          </cell>
          <cell r="Z717" t="str">
            <v>Sampled</v>
          </cell>
          <cell r="AC717" t="str">
            <v>Daily</v>
          </cell>
          <cell r="AD717" t="str">
            <v>MTR Estimation (Last Good Value)</v>
          </cell>
          <cell r="AE717" t="str">
            <v>None</v>
          </cell>
          <cell r="AF717" t="str">
            <v>Monthly</v>
          </cell>
          <cell r="AG717">
            <v>0</v>
          </cell>
        </row>
        <row r="718">
          <cell r="A718">
            <v>34402401</v>
          </cell>
          <cell r="B718">
            <v>34402401</v>
          </cell>
          <cell r="C718">
            <v>34402401</v>
          </cell>
          <cell r="D718" t="str">
            <v>CAMUZZI TRADE - MALEO</v>
          </cell>
          <cell r="E718">
            <v>6</v>
          </cell>
          <cell r="F718" t="str">
            <v>Eridania Cereol Casalpusterlengo</v>
          </cell>
          <cell r="G718" t="str">
            <v>EDISON SPA</v>
          </cell>
          <cell r="H718" t="str">
            <v>DMDU</v>
          </cell>
          <cell r="I718" t="str">
            <v>LO</v>
          </cell>
          <cell r="J718" t="str">
            <v>SNAM</v>
          </cell>
          <cell r="K718" t="str">
            <v>Manual Meter</v>
          </cell>
          <cell r="L718" t="str">
            <v>Deliveries</v>
          </cell>
          <cell r="M718" t="str">
            <v>In-house meter</v>
          </cell>
          <cell r="N718">
            <v>0.25</v>
          </cell>
          <cell r="O718">
            <v>0.25</v>
          </cell>
          <cell r="P718">
            <v>0.25</v>
          </cell>
          <cell r="Q718">
            <v>1</v>
          </cell>
          <cell r="R718">
            <v>1.0125</v>
          </cell>
          <cell r="S718">
            <v>1.01325</v>
          </cell>
          <cell r="T718">
            <v>15</v>
          </cell>
          <cell r="U718" t="str">
            <v>Gauge</v>
          </cell>
          <cell r="V718" t="str">
            <v>NX-19 GCN</v>
          </cell>
          <cell r="X718" t="str">
            <v>Recalculate Energy</v>
          </cell>
          <cell r="Y718" t="str">
            <v>Daily</v>
          </cell>
          <cell r="Z718" t="str">
            <v>Sampled</v>
          </cell>
          <cell r="AC718" t="str">
            <v>Daily</v>
          </cell>
          <cell r="AD718" t="str">
            <v>MTR Estimation (Last Good Value)</v>
          </cell>
          <cell r="AE718" t="str">
            <v>None</v>
          </cell>
          <cell r="AF718" t="str">
            <v>Monthly</v>
          </cell>
          <cell r="AG718">
            <v>0</v>
          </cell>
        </row>
        <row r="719">
          <cell r="A719">
            <v>34403001</v>
          </cell>
          <cell r="B719">
            <v>34403001</v>
          </cell>
          <cell r="C719">
            <v>34403001</v>
          </cell>
          <cell r="D719" t="str">
            <v>CAMUZZI TRADE - MEDIGLIA</v>
          </cell>
          <cell r="E719">
            <v>10</v>
          </cell>
          <cell r="F719" t="str">
            <v>Granmilano Milano</v>
          </cell>
          <cell r="G719" t="str">
            <v>EDISON SPA</v>
          </cell>
          <cell r="H719" t="str">
            <v>DMDU</v>
          </cell>
          <cell r="I719" t="str">
            <v>MI</v>
          </cell>
          <cell r="J719" t="str">
            <v>SNAM</v>
          </cell>
          <cell r="K719" t="str">
            <v>Manual Meter</v>
          </cell>
          <cell r="L719" t="str">
            <v>Deliveries</v>
          </cell>
          <cell r="M719" t="str">
            <v>In-house meter</v>
          </cell>
          <cell r="N719">
            <v>0.25</v>
          </cell>
          <cell r="O719">
            <v>0.25</v>
          </cell>
          <cell r="P719">
            <v>0.25</v>
          </cell>
          <cell r="Q719">
            <v>1</v>
          </cell>
          <cell r="R719">
            <v>1.0125</v>
          </cell>
          <cell r="S719">
            <v>1.01325</v>
          </cell>
          <cell r="T719">
            <v>15</v>
          </cell>
          <cell r="U719" t="str">
            <v>Gauge</v>
          </cell>
          <cell r="V719" t="str">
            <v>NX-19 GCN</v>
          </cell>
          <cell r="X719" t="str">
            <v>Recalculate Energy</v>
          </cell>
          <cell r="Y719" t="str">
            <v>Daily</v>
          </cell>
          <cell r="Z719" t="str">
            <v>Sampled</v>
          </cell>
          <cell r="AC719" t="str">
            <v>Daily</v>
          </cell>
          <cell r="AD719" t="str">
            <v>MTR Estimation (Last Good Value)</v>
          </cell>
          <cell r="AE719" t="str">
            <v>None</v>
          </cell>
          <cell r="AF719" t="str">
            <v>Monthly</v>
          </cell>
          <cell r="AG719">
            <v>0</v>
          </cell>
        </row>
        <row r="720">
          <cell r="A720">
            <v>34404301</v>
          </cell>
          <cell r="B720">
            <v>34404301</v>
          </cell>
          <cell r="C720">
            <v>34404300</v>
          </cell>
          <cell r="D720" t="str">
            <v>MRT COMUNE DI MUGGIO' - MUGGIO'</v>
          </cell>
          <cell r="E720">
            <v>18</v>
          </cell>
          <cell r="F720" t="str">
            <v>Ausimont Bollate</v>
          </cell>
          <cell r="G720" t="str">
            <v>EDISON SPA</v>
          </cell>
          <cell r="H720" t="str">
            <v>DMDU</v>
          </cell>
          <cell r="I720" t="str">
            <v>MI</v>
          </cell>
          <cell r="J720" t="str">
            <v>SNAM</v>
          </cell>
          <cell r="K720" t="str">
            <v>Manual Meter</v>
          </cell>
          <cell r="L720" t="str">
            <v>Deliveries</v>
          </cell>
          <cell r="M720" t="str">
            <v>In-house meter</v>
          </cell>
          <cell r="N720">
            <v>0.25</v>
          </cell>
          <cell r="O720">
            <v>0.25</v>
          </cell>
          <cell r="P720">
            <v>0.25</v>
          </cell>
          <cell r="Q720">
            <v>1</v>
          </cell>
          <cell r="R720">
            <v>1.0125</v>
          </cell>
          <cell r="S720">
            <v>1.01325</v>
          </cell>
          <cell r="T720">
            <v>15</v>
          </cell>
          <cell r="U720" t="str">
            <v>Gauge</v>
          </cell>
          <cell r="V720" t="str">
            <v>NX-19 GCN</v>
          </cell>
          <cell r="X720" t="str">
            <v>Recalculate Energy</v>
          </cell>
          <cell r="Y720" t="str">
            <v>Daily</v>
          </cell>
          <cell r="Z720" t="str">
            <v>Sampled</v>
          </cell>
          <cell r="AC720" t="str">
            <v>Daily</v>
          </cell>
          <cell r="AD720" t="str">
            <v>MTR Estimation (Last Good Value)</v>
          </cell>
          <cell r="AE720" t="str">
            <v>None</v>
          </cell>
          <cell r="AF720" t="str">
            <v>Monthly</v>
          </cell>
          <cell r="AG720">
            <v>0</v>
          </cell>
        </row>
        <row r="721">
          <cell r="A721">
            <v>34404302</v>
          </cell>
          <cell r="B721">
            <v>34404302</v>
          </cell>
          <cell r="C721">
            <v>34404300</v>
          </cell>
          <cell r="D721" t="str">
            <v>MRT COMUNE DI MUGGIO' - MUGGIO'</v>
          </cell>
          <cell r="E721">
            <v>18</v>
          </cell>
          <cell r="F721" t="str">
            <v>Ausimont Bollate</v>
          </cell>
          <cell r="G721" t="str">
            <v>EDISON SPA</v>
          </cell>
          <cell r="H721" t="str">
            <v>DMDU</v>
          </cell>
          <cell r="I721" t="str">
            <v>MI</v>
          </cell>
          <cell r="J721" t="str">
            <v>SNAM</v>
          </cell>
          <cell r="K721" t="str">
            <v>Manual Meter</v>
          </cell>
          <cell r="L721" t="str">
            <v>Deliveries</v>
          </cell>
          <cell r="M721" t="str">
            <v>In-house meter</v>
          </cell>
          <cell r="N721">
            <v>0.25</v>
          </cell>
          <cell r="O721">
            <v>0.25</v>
          </cell>
          <cell r="P721">
            <v>0.25</v>
          </cell>
          <cell r="Q721">
            <v>1</v>
          </cell>
          <cell r="R721">
            <v>1.0125</v>
          </cell>
          <cell r="S721">
            <v>1.01325</v>
          </cell>
          <cell r="T721">
            <v>15</v>
          </cell>
          <cell r="U721" t="str">
            <v>Gauge</v>
          </cell>
          <cell r="V721" t="str">
            <v>NX-19 GCN</v>
          </cell>
          <cell r="X721" t="str">
            <v>Recalculate Energy</v>
          </cell>
          <cell r="Y721" t="str">
            <v>Daily</v>
          </cell>
          <cell r="Z721" t="str">
            <v>Sampled</v>
          </cell>
          <cell r="AC721" t="str">
            <v>Daily</v>
          </cell>
          <cell r="AD721" t="str">
            <v>MTR Estimation (Last Good Value)</v>
          </cell>
          <cell r="AE721" t="str">
            <v>None</v>
          </cell>
          <cell r="AF721" t="str">
            <v>Monthly</v>
          </cell>
          <cell r="AG721">
            <v>0</v>
          </cell>
        </row>
        <row r="722">
          <cell r="A722">
            <v>34411801</v>
          </cell>
          <cell r="B722">
            <v>34411801</v>
          </cell>
          <cell r="C722">
            <v>34411801</v>
          </cell>
          <cell r="D722" t="str">
            <v>EDISON PER VOI S.P.A.-CEB ITALIA S.R.L.-USMATE VELATE</v>
          </cell>
          <cell r="E722">
            <v>18</v>
          </cell>
          <cell r="F722" t="str">
            <v>Ausimont Bollate</v>
          </cell>
          <cell r="G722" t="str">
            <v>EDISON SPA</v>
          </cell>
          <cell r="H722" t="str">
            <v>DMDU</v>
          </cell>
          <cell r="I722" t="str">
            <v>MI</v>
          </cell>
          <cell r="J722" t="str">
            <v>SNAM</v>
          </cell>
          <cell r="K722" t="str">
            <v>Manual Meter</v>
          </cell>
          <cell r="L722" t="str">
            <v>Deliveries</v>
          </cell>
          <cell r="M722" t="str">
            <v>In-house meter</v>
          </cell>
          <cell r="N722">
            <v>0.25</v>
          </cell>
          <cell r="O722">
            <v>0.25</v>
          </cell>
          <cell r="P722">
            <v>0.25</v>
          </cell>
          <cell r="Q722">
            <v>217</v>
          </cell>
          <cell r="R722">
            <v>0.98765000000000003</v>
          </cell>
          <cell r="S722">
            <v>1.01325</v>
          </cell>
          <cell r="T722">
            <v>15</v>
          </cell>
          <cell r="U722" t="str">
            <v>Gauge</v>
          </cell>
          <cell r="V722" t="str">
            <v>NX-19 GCN</v>
          </cell>
          <cell r="X722" t="str">
            <v>Recalculate Energy</v>
          </cell>
          <cell r="Y722" t="str">
            <v>Daily</v>
          </cell>
          <cell r="Z722" t="str">
            <v>Sampled</v>
          </cell>
          <cell r="AC722" t="str">
            <v>Daily</v>
          </cell>
          <cell r="AD722" t="str">
            <v>MTR Estimation (Last Good Value)</v>
          </cell>
          <cell r="AE722" t="str">
            <v>None</v>
          </cell>
          <cell r="AF722" t="str">
            <v>Monthly</v>
          </cell>
          <cell r="AG722">
            <v>0</v>
          </cell>
        </row>
        <row r="723">
          <cell r="A723">
            <v>34412501</v>
          </cell>
          <cell r="B723">
            <v>34412501</v>
          </cell>
          <cell r="C723">
            <v>34412500</v>
          </cell>
          <cell r="D723" t="str">
            <v>CAMUZZI TRADE - VERANO BRIANZA</v>
          </cell>
          <cell r="E723">
            <v>71</v>
          </cell>
          <cell r="F723" t="str">
            <v>Fenegrò</v>
          </cell>
          <cell r="G723" t="str">
            <v>EDISON SPA</v>
          </cell>
          <cell r="H723" t="str">
            <v>DMDU</v>
          </cell>
          <cell r="I723" t="str">
            <v>MI</v>
          </cell>
          <cell r="J723" t="str">
            <v>SNAM</v>
          </cell>
          <cell r="K723" t="str">
            <v>Manual Meter</v>
          </cell>
          <cell r="L723" t="str">
            <v>Deliveries</v>
          </cell>
          <cell r="M723" t="str">
            <v>In-house meter</v>
          </cell>
          <cell r="N723">
            <v>0.25</v>
          </cell>
          <cell r="O723">
            <v>0.25</v>
          </cell>
          <cell r="P723">
            <v>0.25</v>
          </cell>
          <cell r="Q723">
            <v>1</v>
          </cell>
          <cell r="R723">
            <v>1.0125</v>
          </cell>
          <cell r="S723">
            <v>1.01325</v>
          </cell>
          <cell r="T723">
            <v>15</v>
          </cell>
          <cell r="U723" t="str">
            <v>Gauge</v>
          </cell>
          <cell r="V723" t="str">
            <v>NX-19 GCN</v>
          </cell>
          <cell r="X723" t="str">
            <v>Recalculate Energy</v>
          </cell>
          <cell r="Y723" t="str">
            <v>Daily</v>
          </cell>
          <cell r="Z723" t="str">
            <v>Sampled</v>
          </cell>
          <cell r="AC723" t="str">
            <v>Daily</v>
          </cell>
          <cell r="AD723" t="str">
            <v>MTR Estimation (Last Good Value)</v>
          </cell>
          <cell r="AE723" t="str">
            <v>None</v>
          </cell>
          <cell r="AF723" t="str">
            <v>Monthly</v>
          </cell>
          <cell r="AG723">
            <v>0</v>
          </cell>
        </row>
        <row r="724">
          <cell r="A724">
            <v>34412502</v>
          </cell>
          <cell r="B724">
            <v>34412502</v>
          </cell>
          <cell r="C724">
            <v>34412500</v>
          </cell>
          <cell r="D724" t="str">
            <v>CAMUZZI TRADE - VERANO BRIANZA</v>
          </cell>
          <cell r="E724">
            <v>71</v>
          </cell>
          <cell r="F724" t="str">
            <v>Fenegrò</v>
          </cell>
          <cell r="G724" t="str">
            <v>EDISON SPA</v>
          </cell>
          <cell r="H724" t="str">
            <v>DMMUC</v>
          </cell>
          <cell r="I724" t="str">
            <v>MI</v>
          </cell>
          <cell r="J724" t="str">
            <v>SNAM</v>
          </cell>
          <cell r="K724" t="str">
            <v>Manual Meter</v>
          </cell>
          <cell r="L724" t="str">
            <v>Deliveries</v>
          </cell>
          <cell r="M724" t="str">
            <v>Third-party meter</v>
          </cell>
          <cell r="N724">
            <v>0.25</v>
          </cell>
          <cell r="O724">
            <v>0.25</v>
          </cell>
          <cell r="P724">
            <v>0.25</v>
          </cell>
          <cell r="Q724">
            <v>1</v>
          </cell>
          <cell r="R724">
            <v>1.01325</v>
          </cell>
          <cell r="S724">
            <v>1.01325</v>
          </cell>
          <cell r="T724">
            <v>15</v>
          </cell>
          <cell r="U724" t="str">
            <v>Gauge</v>
          </cell>
          <cell r="V724" t="str">
            <v>NX-19 GCN</v>
          </cell>
          <cell r="X724" t="str">
            <v>None</v>
          </cell>
          <cell r="Y724" t="str">
            <v>Daily</v>
          </cell>
          <cell r="Z724" t="str">
            <v>Sampled</v>
          </cell>
          <cell r="AC724" t="str">
            <v>Daily</v>
          </cell>
          <cell r="AD724" t="str">
            <v>MTR Estimation (Last Good Value)</v>
          </cell>
          <cell r="AE724" t="str">
            <v>1.3 Factor</v>
          </cell>
          <cell r="AF724" t="str">
            <v>Monthly</v>
          </cell>
          <cell r="AG724">
            <v>0</v>
          </cell>
        </row>
        <row r="725">
          <cell r="A725">
            <v>34462301</v>
          </cell>
          <cell r="B725">
            <v>34462301</v>
          </cell>
          <cell r="C725">
            <v>34462301</v>
          </cell>
          <cell r="D725" t="str">
            <v>CAMUZZI TRADE - CANDIA LOMELLINA</v>
          </cell>
          <cell r="E725">
            <v>3</v>
          </cell>
          <cell r="F725" t="str">
            <v>A.O.P. 3</v>
          </cell>
          <cell r="G725" t="str">
            <v>EDISON SPA</v>
          </cell>
          <cell r="H725" t="str">
            <v>DMDU</v>
          </cell>
          <cell r="I725" t="str">
            <v>PV</v>
          </cell>
          <cell r="J725" t="str">
            <v>SNAM</v>
          </cell>
          <cell r="K725" t="str">
            <v>Manual Meter</v>
          </cell>
          <cell r="L725" t="str">
            <v>Deliveries</v>
          </cell>
          <cell r="M725" t="str">
            <v>In-house meter</v>
          </cell>
          <cell r="N725">
            <v>0.25</v>
          </cell>
          <cell r="O725">
            <v>0.25</v>
          </cell>
          <cell r="P725">
            <v>0.25</v>
          </cell>
          <cell r="Q725">
            <v>1</v>
          </cell>
          <cell r="R725">
            <v>1.0125</v>
          </cell>
          <cell r="S725">
            <v>1.01325</v>
          </cell>
          <cell r="T725">
            <v>15</v>
          </cell>
          <cell r="U725" t="str">
            <v>Gauge</v>
          </cell>
          <cell r="V725" t="str">
            <v>NX-19 GCN</v>
          </cell>
          <cell r="X725" t="str">
            <v>Recalculate Energy</v>
          </cell>
          <cell r="Y725" t="str">
            <v>Daily</v>
          </cell>
          <cell r="Z725" t="str">
            <v>Sampled</v>
          </cell>
          <cell r="AC725" t="str">
            <v>Daily</v>
          </cell>
          <cell r="AD725" t="str">
            <v>MTR Estimation (Last Good Value)</v>
          </cell>
          <cell r="AE725" t="str">
            <v>None</v>
          </cell>
          <cell r="AF725" t="str">
            <v>Monthly</v>
          </cell>
          <cell r="AG725">
            <v>0</v>
          </cell>
        </row>
        <row r="726">
          <cell r="A726">
            <v>34463701</v>
          </cell>
          <cell r="B726">
            <v>34463701</v>
          </cell>
          <cell r="C726">
            <v>34463701</v>
          </cell>
          <cell r="D726" t="str">
            <v>CAMUZZI TRADE - CAVA MANARA</v>
          </cell>
          <cell r="E726">
            <v>6</v>
          </cell>
          <cell r="F726" t="str">
            <v>Eridania Cereol Casalpusterlengo</v>
          </cell>
          <cell r="G726" t="str">
            <v>EDISON SPA</v>
          </cell>
          <cell r="H726" t="str">
            <v>DMDU</v>
          </cell>
          <cell r="I726" t="str">
            <v>PV</v>
          </cell>
          <cell r="J726" t="str">
            <v>SNAM</v>
          </cell>
          <cell r="K726" t="str">
            <v>Manual Meter</v>
          </cell>
          <cell r="L726" t="str">
            <v>Deliveries</v>
          </cell>
          <cell r="M726" t="str">
            <v>In-house meter</v>
          </cell>
          <cell r="N726">
            <v>0.25</v>
          </cell>
          <cell r="O726">
            <v>0.25</v>
          </cell>
          <cell r="P726">
            <v>0.25</v>
          </cell>
          <cell r="Q726">
            <v>1</v>
          </cell>
          <cell r="R726">
            <v>1.0125</v>
          </cell>
          <cell r="S726">
            <v>1.01325</v>
          </cell>
          <cell r="T726">
            <v>15</v>
          </cell>
          <cell r="U726" t="str">
            <v>Gauge</v>
          </cell>
          <cell r="V726" t="str">
            <v>NX-19 GCN</v>
          </cell>
          <cell r="X726" t="str">
            <v>Recalculate Energy</v>
          </cell>
          <cell r="Y726" t="str">
            <v>Daily</v>
          </cell>
          <cell r="Z726" t="str">
            <v>Sampled</v>
          </cell>
          <cell r="AC726" t="str">
            <v>Daily</v>
          </cell>
          <cell r="AD726" t="str">
            <v>MTR Estimation (Last Good Value)</v>
          </cell>
          <cell r="AE726" t="str">
            <v>None</v>
          </cell>
          <cell r="AF726" t="str">
            <v>Monthly</v>
          </cell>
          <cell r="AG726">
            <v>0</v>
          </cell>
        </row>
        <row r="727">
          <cell r="A727">
            <v>34464501</v>
          </cell>
          <cell r="B727">
            <v>34464501</v>
          </cell>
          <cell r="C727">
            <v>34464501</v>
          </cell>
          <cell r="D727" t="str">
            <v>CAMUZZI TRADE - CIGOGNOLA</v>
          </cell>
          <cell r="E727">
            <v>5</v>
          </cell>
          <cell r="F727" t="str">
            <v>XILOPAN</v>
          </cell>
          <cell r="G727" t="str">
            <v>EDISON SPA</v>
          </cell>
          <cell r="H727" t="str">
            <v>DMDU</v>
          </cell>
          <cell r="I727" t="str">
            <v>PV</v>
          </cell>
          <cell r="J727" t="str">
            <v>SNAM</v>
          </cell>
          <cell r="K727" t="str">
            <v>Manual Meter</v>
          </cell>
          <cell r="L727" t="str">
            <v>Deliveries</v>
          </cell>
          <cell r="M727" t="str">
            <v>In-house meter</v>
          </cell>
          <cell r="N727">
            <v>0.25</v>
          </cell>
          <cell r="O727">
            <v>0.25</v>
          </cell>
          <cell r="P727">
            <v>0.25</v>
          </cell>
          <cell r="Q727">
            <v>1</v>
          </cell>
          <cell r="R727">
            <v>1.0125</v>
          </cell>
          <cell r="S727">
            <v>1.01325</v>
          </cell>
          <cell r="T727">
            <v>15</v>
          </cell>
          <cell r="U727" t="str">
            <v>Gauge</v>
          </cell>
          <cell r="V727" t="str">
            <v>NX-19 GCN</v>
          </cell>
          <cell r="X727" t="str">
            <v>Recalculate Energy</v>
          </cell>
          <cell r="Y727" t="str">
            <v>Daily</v>
          </cell>
          <cell r="Z727" t="str">
            <v>Sampled</v>
          </cell>
          <cell r="AC727" t="str">
            <v>Daily</v>
          </cell>
          <cell r="AD727" t="str">
            <v>MTR Estimation (Last Good Value)</v>
          </cell>
          <cell r="AE727" t="str">
            <v>None</v>
          </cell>
          <cell r="AF727" t="str">
            <v>Monthly</v>
          </cell>
          <cell r="AG727">
            <v>0</v>
          </cell>
        </row>
        <row r="728">
          <cell r="A728">
            <v>34466401</v>
          </cell>
          <cell r="B728">
            <v>34466401</v>
          </cell>
          <cell r="C728">
            <v>34466400</v>
          </cell>
          <cell r="D728" t="str">
            <v>CAMUZZI TRADE - GAMBOLO'</v>
          </cell>
          <cell r="E728">
            <v>6</v>
          </cell>
          <cell r="F728" t="str">
            <v>Eridania Cereol Casalpusterlengo</v>
          </cell>
          <cell r="G728" t="str">
            <v>EDISON SPA</v>
          </cell>
          <cell r="H728" t="str">
            <v>DMDU</v>
          </cell>
          <cell r="I728" t="str">
            <v>PV</v>
          </cell>
          <cell r="J728" t="str">
            <v>SNAM</v>
          </cell>
          <cell r="K728" t="str">
            <v>Manual Meter</v>
          </cell>
          <cell r="L728" t="str">
            <v>Deliveries</v>
          </cell>
          <cell r="M728" t="str">
            <v>In-house meter</v>
          </cell>
          <cell r="N728">
            <v>0.25</v>
          </cell>
          <cell r="O728">
            <v>0.25</v>
          </cell>
          <cell r="P728">
            <v>0.25</v>
          </cell>
          <cell r="Q728">
            <v>1</v>
          </cell>
          <cell r="R728">
            <v>1.0125</v>
          </cell>
          <cell r="S728">
            <v>1.01325</v>
          </cell>
          <cell r="T728">
            <v>15</v>
          </cell>
          <cell r="U728" t="str">
            <v>Gauge</v>
          </cell>
          <cell r="V728" t="str">
            <v>NX-19 GCN</v>
          </cell>
          <cell r="X728" t="str">
            <v>Recalculate Energy</v>
          </cell>
          <cell r="Y728" t="str">
            <v>Daily</v>
          </cell>
          <cell r="Z728" t="str">
            <v>Sampled</v>
          </cell>
          <cell r="AC728" t="str">
            <v>Daily</v>
          </cell>
          <cell r="AD728" t="str">
            <v>MTR Estimation (Last Good Value)</v>
          </cell>
          <cell r="AE728" t="str">
            <v>None</v>
          </cell>
          <cell r="AF728" t="str">
            <v>Monthly</v>
          </cell>
          <cell r="AG728">
            <v>0</v>
          </cell>
        </row>
        <row r="729">
          <cell r="A729">
            <v>34466402</v>
          </cell>
          <cell r="B729">
            <v>34466402</v>
          </cell>
          <cell r="C729">
            <v>34466400</v>
          </cell>
          <cell r="D729" t="str">
            <v>CAMUZZI TRADE - GAMBOLO'</v>
          </cell>
          <cell r="E729">
            <v>91</v>
          </cell>
          <cell r="F729" t="str">
            <v>EGIDIO GALBANI</v>
          </cell>
          <cell r="G729" t="str">
            <v>EDISON SPA</v>
          </cell>
          <cell r="H729" t="str">
            <v>DMMUC</v>
          </cell>
          <cell r="I729" t="str">
            <v>PV</v>
          </cell>
          <cell r="J729" t="str">
            <v>SNAM</v>
          </cell>
          <cell r="K729" t="str">
            <v>Manual Meter</v>
          </cell>
          <cell r="L729" t="str">
            <v>Deliveries</v>
          </cell>
          <cell r="M729" t="str">
            <v>Third-party meter</v>
          </cell>
          <cell r="N729">
            <v>0.25</v>
          </cell>
          <cell r="O729">
            <v>0.25</v>
          </cell>
          <cell r="P729">
            <v>0.25</v>
          </cell>
          <cell r="Q729">
            <v>1</v>
          </cell>
          <cell r="R729">
            <v>1.01325</v>
          </cell>
          <cell r="S729">
            <v>1.01325</v>
          </cell>
          <cell r="T729">
            <v>15</v>
          </cell>
          <cell r="U729" t="str">
            <v>Gauge</v>
          </cell>
          <cell r="V729" t="str">
            <v>NX-19 GCN</v>
          </cell>
          <cell r="X729" t="str">
            <v>None</v>
          </cell>
          <cell r="Y729" t="str">
            <v>Daily</v>
          </cell>
          <cell r="Z729" t="str">
            <v>Sampled</v>
          </cell>
          <cell r="AC729" t="str">
            <v>Daily</v>
          </cell>
          <cell r="AD729" t="str">
            <v>MTR Estimation (Last Good Value)</v>
          </cell>
          <cell r="AE729" t="str">
            <v>1.3 Factor</v>
          </cell>
          <cell r="AF729" t="str">
            <v>Monthly</v>
          </cell>
          <cell r="AG729">
            <v>0</v>
          </cell>
        </row>
        <row r="730">
          <cell r="A730">
            <v>34467401</v>
          </cell>
          <cell r="B730">
            <v>34467401</v>
          </cell>
          <cell r="C730">
            <v>34467401</v>
          </cell>
          <cell r="D730" t="str">
            <v>EDISON PER VOI S.P.A.-BITOLEA S.P.A.-LANDRIANO</v>
          </cell>
          <cell r="E730">
            <v>12</v>
          </cell>
          <cell r="F730" t="str">
            <v>COLATA CONTINUA ITALIANA</v>
          </cell>
          <cell r="G730" t="str">
            <v>EDISON SPA</v>
          </cell>
          <cell r="H730" t="str">
            <v>DMDU</v>
          </cell>
          <cell r="I730" t="str">
            <v>PV</v>
          </cell>
          <cell r="J730" t="str">
            <v>SNAM</v>
          </cell>
          <cell r="K730" t="str">
            <v>Manual Meter</v>
          </cell>
          <cell r="L730" t="str">
            <v>Deliveries</v>
          </cell>
          <cell r="M730" t="str">
            <v>In-house meter</v>
          </cell>
          <cell r="N730">
            <v>0.25</v>
          </cell>
          <cell r="O730">
            <v>0.25</v>
          </cell>
          <cell r="P730">
            <v>0.25</v>
          </cell>
          <cell r="Q730">
            <v>113</v>
          </cell>
          <cell r="R730">
            <v>0.99983999999999995</v>
          </cell>
          <cell r="S730">
            <v>1.01325</v>
          </cell>
          <cell r="T730">
            <v>15</v>
          </cell>
          <cell r="U730" t="str">
            <v>Gauge</v>
          </cell>
          <cell r="V730" t="str">
            <v>NX-19 GCN</v>
          </cell>
          <cell r="X730" t="str">
            <v>Recalculate Energy</v>
          </cell>
          <cell r="Y730" t="str">
            <v>Daily</v>
          </cell>
          <cell r="Z730" t="str">
            <v>Sampled</v>
          </cell>
          <cell r="AC730" t="str">
            <v>Daily</v>
          </cell>
          <cell r="AD730" t="str">
            <v>MTR Estimation (Last Good Value)</v>
          </cell>
          <cell r="AE730" t="str">
            <v>None</v>
          </cell>
          <cell r="AF730" t="str">
            <v>Monthly</v>
          </cell>
          <cell r="AG730">
            <v>0</v>
          </cell>
        </row>
        <row r="731">
          <cell r="A731">
            <v>34475601</v>
          </cell>
          <cell r="B731">
            <v>34475601</v>
          </cell>
          <cell r="C731">
            <v>34475601</v>
          </cell>
          <cell r="D731" t="str">
            <v>CAMUZZI TRADE - TORREVECCHIA PIA</v>
          </cell>
          <cell r="E731">
            <v>12</v>
          </cell>
          <cell r="F731" t="str">
            <v>COLATA CONTINUA ITALIANA</v>
          </cell>
          <cell r="G731" t="str">
            <v>EDISON SPA</v>
          </cell>
          <cell r="H731" t="str">
            <v>DMDU</v>
          </cell>
          <cell r="I731" t="str">
            <v>PV</v>
          </cell>
          <cell r="J731" t="str">
            <v>SNAM</v>
          </cell>
          <cell r="K731" t="str">
            <v>Manual Meter</v>
          </cell>
          <cell r="L731" t="str">
            <v>Deliveries</v>
          </cell>
          <cell r="M731" t="str">
            <v>In-house meter</v>
          </cell>
          <cell r="N731">
            <v>0.25</v>
          </cell>
          <cell r="O731">
            <v>0.25</v>
          </cell>
          <cell r="P731">
            <v>0.25</v>
          </cell>
          <cell r="Q731">
            <v>1</v>
          </cell>
          <cell r="R731">
            <v>1.0125</v>
          </cell>
          <cell r="S731">
            <v>1.01325</v>
          </cell>
          <cell r="T731">
            <v>15</v>
          </cell>
          <cell r="U731" t="str">
            <v>Gauge</v>
          </cell>
          <cell r="V731" t="str">
            <v>NX-19 GCN</v>
          </cell>
          <cell r="X731" t="str">
            <v>Recalculate Energy</v>
          </cell>
          <cell r="Y731" t="str">
            <v>Daily</v>
          </cell>
          <cell r="Z731" t="str">
            <v>Sampled</v>
          </cell>
          <cell r="AC731" t="str">
            <v>Daily</v>
          </cell>
          <cell r="AD731" t="str">
            <v>MTR Estimation (Last Good Value)</v>
          </cell>
          <cell r="AE731" t="str">
            <v>None</v>
          </cell>
          <cell r="AF731" t="str">
            <v>Monthly</v>
          </cell>
          <cell r="AG731">
            <v>0</v>
          </cell>
        </row>
        <row r="732">
          <cell r="A732">
            <v>34476001</v>
          </cell>
          <cell r="B732">
            <v>34476001</v>
          </cell>
          <cell r="C732">
            <v>34476001</v>
          </cell>
          <cell r="D732" t="str">
            <v>CAMUZZI TRADE - TROMELLO</v>
          </cell>
          <cell r="E732">
            <v>6</v>
          </cell>
          <cell r="F732" t="str">
            <v>Eridania Cereol Casalpusterlengo</v>
          </cell>
          <cell r="G732" t="str">
            <v>EDISON SPA</v>
          </cell>
          <cell r="H732" t="str">
            <v>DMDU</v>
          </cell>
          <cell r="I732" t="str">
            <v>PV</v>
          </cell>
          <cell r="J732" t="str">
            <v>SNAM</v>
          </cell>
          <cell r="K732" t="str">
            <v>Manual Meter</v>
          </cell>
          <cell r="L732" t="str">
            <v>Deliveries</v>
          </cell>
          <cell r="M732" t="str">
            <v>In-house meter</v>
          </cell>
          <cell r="N732">
            <v>0.25</v>
          </cell>
          <cell r="O732">
            <v>0.25</v>
          </cell>
          <cell r="P732">
            <v>0.25</v>
          </cell>
          <cell r="Q732">
            <v>1</v>
          </cell>
          <cell r="R732">
            <v>1.0125</v>
          </cell>
          <cell r="S732">
            <v>1.01325</v>
          </cell>
          <cell r="T732">
            <v>15</v>
          </cell>
          <cell r="U732" t="str">
            <v>Gauge</v>
          </cell>
          <cell r="V732" t="str">
            <v>NX-19 GCN</v>
          </cell>
          <cell r="X732" t="str">
            <v>Recalculate Energy</v>
          </cell>
          <cell r="Y732" t="str">
            <v>Daily</v>
          </cell>
          <cell r="Z732" t="str">
            <v>Sampled</v>
          </cell>
          <cell r="AC732" t="str">
            <v>Daily</v>
          </cell>
          <cell r="AD732" t="str">
            <v>MTR Estimation (Last Good Value)</v>
          </cell>
          <cell r="AE732" t="str">
            <v>None</v>
          </cell>
          <cell r="AF732" t="str">
            <v>Monthly</v>
          </cell>
          <cell r="AG732">
            <v>0</v>
          </cell>
        </row>
        <row r="733">
          <cell r="A733">
            <v>34477101</v>
          </cell>
          <cell r="B733">
            <v>34477101</v>
          </cell>
          <cell r="C733">
            <v>34477101</v>
          </cell>
          <cell r="D733" t="str">
            <v>CAMUZZI TRADE - VERRUA PO</v>
          </cell>
          <cell r="E733">
            <v>5</v>
          </cell>
          <cell r="F733" t="str">
            <v>XILOPAN</v>
          </cell>
          <cell r="G733" t="str">
            <v>EDISON SPA</v>
          </cell>
          <cell r="H733" t="str">
            <v>DMDU</v>
          </cell>
          <cell r="I733" t="str">
            <v>PV</v>
          </cell>
          <cell r="J733" t="str">
            <v>SNAM</v>
          </cell>
          <cell r="K733" t="str">
            <v>Orifice Meter</v>
          </cell>
          <cell r="L733" t="str">
            <v>Deliveries</v>
          </cell>
          <cell r="M733" t="str">
            <v>Orifice Chart</v>
          </cell>
          <cell r="N733">
            <v>0.25</v>
          </cell>
          <cell r="O733">
            <v>0.25</v>
          </cell>
          <cell r="P733">
            <v>0.25</v>
          </cell>
          <cell r="Q733">
            <v>1</v>
          </cell>
          <cell r="R733">
            <v>1.0125</v>
          </cell>
          <cell r="S733">
            <v>1.01325</v>
          </cell>
          <cell r="T733">
            <v>15</v>
          </cell>
          <cell r="U733" t="str">
            <v>Gauge</v>
          </cell>
          <cell r="V733" t="str">
            <v>NX-19 GCN</v>
          </cell>
          <cell r="W733" t="str">
            <v>REMI Orifice</v>
          </cell>
          <cell r="X733" t="str">
            <v>Recalculate Energy</v>
          </cell>
          <cell r="Y733" t="str">
            <v>Daily</v>
          </cell>
          <cell r="Z733" t="str">
            <v>Sampled</v>
          </cell>
          <cell r="AC733" t="str">
            <v>Daily</v>
          </cell>
          <cell r="AD733" t="str">
            <v>MTR Estimation (Last Good Value)</v>
          </cell>
          <cell r="AE733" t="str">
            <v>None</v>
          </cell>
          <cell r="AF733" t="str">
            <v>Monthly</v>
          </cell>
          <cell r="AG733">
            <v>0</v>
          </cell>
          <cell r="AH733">
            <v>15</v>
          </cell>
          <cell r="AI733" t="str">
            <v>Corner Tap</v>
          </cell>
          <cell r="AJ733">
            <v>0.5</v>
          </cell>
          <cell r="AK733">
            <v>1</v>
          </cell>
          <cell r="AL733">
            <v>6</v>
          </cell>
          <cell r="AM733">
            <v>200</v>
          </cell>
          <cell r="AN733">
            <v>40</v>
          </cell>
          <cell r="AO733">
            <v>-10</v>
          </cell>
          <cell r="AP733" t="str">
            <v>Area</v>
          </cell>
          <cell r="AQ733" t="str">
            <v>Area</v>
          </cell>
          <cell r="AR733">
            <v>1</v>
          </cell>
          <cell r="AT733">
            <v>1</v>
          </cell>
          <cell r="AU733">
            <v>1</v>
          </cell>
          <cell r="AZ733">
            <v>2</v>
          </cell>
          <cell r="BA733">
            <v>2</v>
          </cell>
          <cell r="BB733">
            <v>2</v>
          </cell>
          <cell r="BC733">
            <v>2</v>
          </cell>
          <cell r="BD733">
            <v>1</v>
          </cell>
          <cell r="BE733">
            <v>1</v>
          </cell>
          <cell r="BF733">
            <v>1</v>
          </cell>
          <cell r="BG733">
            <v>1</v>
          </cell>
        </row>
        <row r="734">
          <cell r="A734">
            <v>34541501</v>
          </cell>
          <cell r="B734">
            <v>34541501</v>
          </cell>
          <cell r="C734">
            <v>34541501</v>
          </cell>
          <cell r="D734" t="str">
            <v>EDISON PER VOI S.P.A.-VIRTUALE ARSIERO-ARSIERO</v>
          </cell>
          <cell r="E734">
            <v>29</v>
          </cell>
          <cell r="F734" t="str">
            <v>Marghera</v>
          </cell>
          <cell r="G734" t="str">
            <v>EDISON SPA</v>
          </cell>
          <cell r="H734" t="str">
            <v>DMDU</v>
          </cell>
          <cell r="I734" t="str">
            <v>VI</v>
          </cell>
          <cell r="J734" t="str">
            <v>SNAM</v>
          </cell>
          <cell r="K734" t="str">
            <v>Manual Meter</v>
          </cell>
          <cell r="L734" t="str">
            <v>Deliveries</v>
          </cell>
          <cell r="M734" t="str">
            <v>In-house meter</v>
          </cell>
          <cell r="N734">
            <v>0.25</v>
          </cell>
          <cell r="O734">
            <v>0.25</v>
          </cell>
          <cell r="P734">
            <v>0.25</v>
          </cell>
          <cell r="Q734">
            <v>342</v>
          </cell>
          <cell r="R734">
            <v>0.97319</v>
          </cell>
          <cell r="S734">
            <v>1.01325</v>
          </cell>
          <cell r="T734">
            <v>15</v>
          </cell>
          <cell r="U734" t="str">
            <v>Gauge</v>
          </cell>
          <cell r="V734" t="str">
            <v>NX-19 GCN</v>
          </cell>
          <cell r="X734" t="str">
            <v>Recalculate Energy</v>
          </cell>
          <cell r="Y734" t="str">
            <v>Daily</v>
          </cell>
          <cell r="Z734" t="str">
            <v>Sampled</v>
          </cell>
          <cell r="AC734" t="str">
            <v>Daily</v>
          </cell>
          <cell r="AD734" t="str">
            <v>MTR Estimation (Last Good Value)</v>
          </cell>
          <cell r="AE734" t="str">
            <v>None</v>
          </cell>
          <cell r="AF734" t="str">
            <v>Monthly</v>
          </cell>
          <cell r="AG734">
            <v>0</v>
          </cell>
        </row>
        <row r="735">
          <cell r="A735">
            <v>34543201</v>
          </cell>
          <cell r="B735">
            <v>34543201</v>
          </cell>
          <cell r="C735">
            <v>34543201</v>
          </cell>
          <cell r="D735" t="str">
            <v>EDISON PER VOI S.P.A.-SIVEPO S.P.A.-CARRE'</v>
          </cell>
          <cell r="E735">
            <v>29</v>
          </cell>
          <cell r="F735" t="str">
            <v>Marghera</v>
          </cell>
          <cell r="G735" t="str">
            <v>EDISON SPA</v>
          </cell>
          <cell r="H735" t="str">
            <v>DMDU</v>
          </cell>
          <cell r="I735" t="str">
            <v>VI</v>
          </cell>
          <cell r="J735" t="str">
            <v>SNAM</v>
          </cell>
          <cell r="K735" t="str">
            <v>Manual Meter</v>
          </cell>
          <cell r="L735" t="str">
            <v>Deliveries</v>
          </cell>
          <cell r="M735" t="str">
            <v>In-house meter</v>
          </cell>
          <cell r="N735">
            <v>0.25</v>
          </cell>
          <cell r="O735">
            <v>0.25</v>
          </cell>
          <cell r="P735">
            <v>0.25</v>
          </cell>
          <cell r="Q735">
            <v>222</v>
          </cell>
          <cell r="R735">
            <v>0.98707</v>
          </cell>
          <cell r="S735">
            <v>1.01325</v>
          </cell>
          <cell r="T735">
            <v>15</v>
          </cell>
          <cell r="U735" t="str">
            <v>Gauge</v>
          </cell>
          <cell r="V735" t="str">
            <v>NX-19 GCN</v>
          </cell>
          <cell r="X735" t="str">
            <v>Recalculate Energy</v>
          </cell>
          <cell r="Y735" t="str">
            <v>Daily</v>
          </cell>
          <cell r="Z735" t="str">
            <v>Sampled</v>
          </cell>
          <cell r="AC735" t="str">
            <v>Daily</v>
          </cell>
          <cell r="AD735" t="str">
            <v>MTR Estimation (Last Good Value)</v>
          </cell>
          <cell r="AE735" t="str">
            <v>None</v>
          </cell>
          <cell r="AF735" t="str">
            <v>Monthly</v>
          </cell>
          <cell r="AG735">
            <v>0</v>
          </cell>
        </row>
        <row r="736">
          <cell r="A736">
            <v>34543801</v>
          </cell>
          <cell r="B736">
            <v>34543801</v>
          </cell>
          <cell r="C736">
            <v>34543801</v>
          </cell>
          <cell r="D736" t="str">
            <v>EDISON PER VOI S.P.A.-VIRTUALE CHIUPPANO-CHIUPPANO</v>
          </cell>
          <cell r="E736">
            <v>29</v>
          </cell>
          <cell r="F736" t="str">
            <v>Marghera</v>
          </cell>
          <cell r="G736" t="str">
            <v>EDISON SPA</v>
          </cell>
          <cell r="H736" t="str">
            <v>DMDU</v>
          </cell>
          <cell r="I736" t="str">
            <v>VI</v>
          </cell>
          <cell r="J736" t="str">
            <v>SNAM</v>
          </cell>
          <cell r="K736" t="str">
            <v>Manual Meter</v>
          </cell>
          <cell r="L736" t="str">
            <v>Deliveries</v>
          </cell>
          <cell r="M736" t="str">
            <v>In-house meter</v>
          </cell>
          <cell r="N736">
            <v>0.25</v>
          </cell>
          <cell r="O736">
            <v>0.25</v>
          </cell>
          <cell r="P736">
            <v>0.25</v>
          </cell>
          <cell r="Q736">
            <v>226</v>
          </cell>
          <cell r="R736">
            <v>0.98660000000000003</v>
          </cell>
          <cell r="S736">
            <v>1.01325</v>
          </cell>
          <cell r="T736">
            <v>15</v>
          </cell>
          <cell r="U736" t="str">
            <v>Gauge</v>
          </cell>
          <cell r="V736" t="str">
            <v>NX-19 GCN</v>
          </cell>
          <cell r="X736" t="str">
            <v>Recalculate Energy</v>
          </cell>
          <cell r="Y736" t="str">
            <v>Daily</v>
          </cell>
          <cell r="Z736" t="str">
            <v>Sampled</v>
          </cell>
          <cell r="AC736" t="str">
            <v>Daily</v>
          </cell>
          <cell r="AD736" t="str">
            <v>MTR Estimation (Last Good Value)</v>
          </cell>
          <cell r="AE736" t="str">
            <v>None</v>
          </cell>
          <cell r="AF736" t="str">
            <v>Monthly</v>
          </cell>
          <cell r="AG736">
            <v>0</v>
          </cell>
        </row>
        <row r="737">
          <cell r="A737">
            <v>34544001</v>
          </cell>
          <cell r="B737">
            <v>34544001</v>
          </cell>
          <cell r="C737">
            <v>34544001</v>
          </cell>
          <cell r="D737" t="str">
            <v>VENETA GESTIONE SERV. PUBBLICI METANO SPA - CHIUPPANO</v>
          </cell>
          <cell r="E737">
            <v>29</v>
          </cell>
          <cell r="F737" t="str">
            <v>Marghera</v>
          </cell>
          <cell r="G737" t="str">
            <v>EDISON SPA</v>
          </cell>
          <cell r="H737" t="str">
            <v>DMDU</v>
          </cell>
          <cell r="I737" t="str">
            <v>VI</v>
          </cell>
          <cell r="J737" t="str">
            <v>SNAM</v>
          </cell>
          <cell r="K737" t="str">
            <v>Manual Meter</v>
          </cell>
          <cell r="L737" t="str">
            <v>Deliveries</v>
          </cell>
          <cell r="M737" t="str">
            <v>In-house meter</v>
          </cell>
          <cell r="N737">
            <v>0.25</v>
          </cell>
          <cell r="O737">
            <v>0.25</v>
          </cell>
          <cell r="P737">
            <v>0.25</v>
          </cell>
          <cell r="Q737">
            <v>226</v>
          </cell>
          <cell r="R737">
            <v>0.98660000000000003</v>
          </cell>
          <cell r="S737">
            <v>1.01325</v>
          </cell>
          <cell r="T737">
            <v>15</v>
          </cell>
          <cell r="U737" t="str">
            <v>Gauge</v>
          </cell>
          <cell r="V737" t="str">
            <v>NX-19 GCN</v>
          </cell>
          <cell r="X737" t="str">
            <v>Recalculate Energy</v>
          </cell>
          <cell r="Y737" t="str">
            <v>Daily</v>
          </cell>
          <cell r="Z737" t="str">
            <v>Sampled</v>
          </cell>
          <cell r="AC737" t="str">
            <v>Daily</v>
          </cell>
          <cell r="AD737" t="str">
            <v>MTR Estimation (Last Good Value)</v>
          </cell>
          <cell r="AE737" t="str">
            <v>None</v>
          </cell>
          <cell r="AF737" t="str">
            <v>Monthly</v>
          </cell>
          <cell r="AG737">
            <v>0</v>
          </cell>
        </row>
        <row r="738">
          <cell r="A738">
            <v>34545401</v>
          </cell>
          <cell r="B738">
            <v>34545401</v>
          </cell>
          <cell r="C738">
            <v>34545401</v>
          </cell>
          <cell r="D738" t="str">
            <v>EDISON D.G. S.P.A. - GRISIGNANO DI ZOCCO</v>
          </cell>
          <cell r="E738">
            <v>29</v>
          </cell>
          <cell r="F738" t="str">
            <v>Marghera</v>
          </cell>
          <cell r="G738" t="str">
            <v>EDISON SPA</v>
          </cell>
          <cell r="H738" t="str">
            <v>DMDU</v>
          </cell>
          <cell r="I738" t="str">
            <v>VI</v>
          </cell>
          <cell r="J738" t="str">
            <v>SNAM</v>
          </cell>
          <cell r="K738" t="str">
            <v>Manual Meter</v>
          </cell>
          <cell r="L738" t="str">
            <v>Deliveries</v>
          </cell>
          <cell r="M738" t="str">
            <v>In-house meter</v>
          </cell>
          <cell r="N738">
            <v>0.25</v>
          </cell>
          <cell r="O738">
            <v>0.25</v>
          </cell>
          <cell r="P738">
            <v>0.25</v>
          </cell>
          <cell r="Q738">
            <v>0</v>
          </cell>
          <cell r="R738">
            <v>1.01325</v>
          </cell>
          <cell r="S738">
            <v>1.01325</v>
          </cell>
          <cell r="T738">
            <v>15</v>
          </cell>
          <cell r="U738" t="str">
            <v>Gauge</v>
          </cell>
          <cell r="V738" t="str">
            <v>NX-19 GCN</v>
          </cell>
          <cell r="X738" t="str">
            <v>Recalculate Energy</v>
          </cell>
          <cell r="Y738" t="str">
            <v>Daily</v>
          </cell>
          <cell r="Z738" t="str">
            <v>Sampled</v>
          </cell>
          <cell r="AC738" t="str">
            <v>Daily</v>
          </cell>
          <cell r="AD738" t="str">
            <v>MTR Estimation (Last Good Value)</v>
          </cell>
          <cell r="AE738" t="str">
            <v>None</v>
          </cell>
          <cell r="AF738" t="str">
            <v>Monthly</v>
          </cell>
          <cell r="AG738">
            <v>0</v>
          </cell>
        </row>
        <row r="739">
          <cell r="A739">
            <v>34547701</v>
          </cell>
          <cell r="B739">
            <v>34547701</v>
          </cell>
          <cell r="C739">
            <v>34547701</v>
          </cell>
          <cell r="D739" t="str">
            <v>EDISON D.G. S.P.A. - MOSSANO</v>
          </cell>
          <cell r="E739">
            <v>29</v>
          </cell>
          <cell r="F739" t="str">
            <v>Marghera</v>
          </cell>
          <cell r="G739" t="str">
            <v>EDISON SPA</v>
          </cell>
          <cell r="H739" t="str">
            <v>DMDU</v>
          </cell>
          <cell r="I739" t="str">
            <v>VI</v>
          </cell>
          <cell r="J739" t="str">
            <v>SNAM</v>
          </cell>
          <cell r="K739" t="str">
            <v>Manual Meter</v>
          </cell>
          <cell r="L739" t="str">
            <v>Deliveries</v>
          </cell>
          <cell r="M739" t="str">
            <v>In-house meter</v>
          </cell>
          <cell r="N739">
            <v>0.25</v>
          </cell>
          <cell r="O739">
            <v>0.25</v>
          </cell>
          <cell r="P739">
            <v>0.25</v>
          </cell>
          <cell r="Q739">
            <v>19</v>
          </cell>
          <cell r="R739">
            <v>1.01098</v>
          </cell>
          <cell r="S739">
            <v>1.01325</v>
          </cell>
          <cell r="T739">
            <v>15</v>
          </cell>
          <cell r="U739" t="str">
            <v>Gauge</v>
          </cell>
          <cell r="V739" t="str">
            <v>NX-19 GCN</v>
          </cell>
          <cell r="X739" t="str">
            <v>Recalculate Energy</v>
          </cell>
          <cell r="Y739" t="str">
            <v>Daily</v>
          </cell>
          <cell r="Z739" t="str">
            <v>Sampled</v>
          </cell>
          <cell r="AC739" t="str">
            <v>Daily</v>
          </cell>
          <cell r="AD739" t="str">
            <v>MTR Estimation (Last Good Value)</v>
          </cell>
          <cell r="AE739" t="str">
            <v>None</v>
          </cell>
          <cell r="AF739" t="str">
            <v>Monthly</v>
          </cell>
          <cell r="AG739">
            <v>0</v>
          </cell>
        </row>
        <row r="740">
          <cell r="A740">
            <v>34548601</v>
          </cell>
          <cell r="B740">
            <v>34548601</v>
          </cell>
          <cell r="C740">
            <v>34548600</v>
          </cell>
          <cell r="D740" t="str">
            <v>EDISON PER VOI S.P.A.-CLERPREM S.P.A.-CARRE'</v>
          </cell>
          <cell r="E740">
            <v>29</v>
          </cell>
          <cell r="F740" t="str">
            <v>Marghera</v>
          </cell>
          <cell r="G740" t="str">
            <v>EDISON SPA</v>
          </cell>
          <cell r="H740" t="str">
            <v>DMDU</v>
          </cell>
          <cell r="I740" t="str">
            <v>VI</v>
          </cell>
          <cell r="J740" t="str">
            <v>SNAM</v>
          </cell>
          <cell r="K740" t="str">
            <v>Manual Meter</v>
          </cell>
          <cell r="L740" t="str">
            <v>Deliveries</v>
          </cell>
          <cell r="M740" t="str">
            <v>In-house meter</v>
          </cell>
          <cell r="N740">
            <v>0.25</v>
          </cell>
          <cell r="O740">
            <v>0.25</v>
          </cell>
          <cell r="P740">
            <v>0.25</v>
          </cell>
          <cell r="Q740">
            <v>284</v>
          </cell>
          <cell r="R740">
            <v>0.97987000000000002</v>
          </cell>
          <cell r="S740">
            <v>1.01325</v>
          </cell>
          <cell r="T740">
            <v>15</v>
          </cell>
          <cell r="U740" t="str">
            <v>Gauge</v>
          </cell>
          <cell r="V740" t="str">
            <v>NX-19 GCN</v>
          </cell>
          <cell r="X740" t="str">
            <v>Recalculate Energy</v>
          </cell>
          <cell r="Y740" t="str">
            <v>Daily</v>
          </cell>
          <cell r="Z740" t="str">
            <v>Sampled</v>
          </cell>
          <cell r="AC740" t="str">
            <v>Daily</v>
          </cell>
          <cell r="AD740" t="str">
            <v>MTR Estimation (Last Good Value)</v>
          </cell>
          <cell r="AE740" t="str">
            <v>None</v>
          </cell>
          <cell r="AF740" t="str">
            <v>Monthly</v>
          </cell>
          <cell r="AG740">
            <v>0</v>
          </cell>
        </row>
        <row r="741">
          <cell r="A741">
            <v>34548602</v>
          </cell>
          <cell r="B741">
            <v>34548602</v>
          </cell>
          <cell r="C741">
            <v>34548600</v>
          </cell>
          <cell r="D741" t="str">
            <v>EDISON PER VOI S.P.A.-CLERPREM S.P.A.-CARRE'</v>
          </cell>
          <cell r="E741">
            <v>29</v>
          </cell>
          <cell r="F741" t="str">
            <v>Marghera</v>
          </cell>
          <cell r="G741" t="str">
            <v>EDISON SPA</v>
          </cell>
          <cell r="H741" t="str">
            <v>DMDU</v>
          </cell>
          <cell r="I741" t="str">
            <v>VI</v>
          </cell>
          <cell r="J741" t="str">
            <v>SNAM</v>
          </cell>
          <cell r="K741" t="str">
            <v>Manual Meter</v>
          </cell>
          <cell r="L741" t="str">
            <v>Deliveries</v>
          </cell>
          <cell r="M741" t="str">
            <v>In-house meter</v>
          </cell>
          <cell r="N741">
            <v>0.25</v>
          </cell>
          <cell r="O741">
            <v>0.25</v>
          </cell>
          <cell r="P741">
            <v>0.25</v>
          </cell>
          <cell r="Q741">
            <v>284</v>
          </cell>
          <cell r="R741">
            <v>0.97987000000000002</v>
          </cell>
          <cell r="S741">
            <v>1.01325</v>
          </cell>
          <cell r="T741">
            <v>15</v>
          </cell>
          <cell r="U741" t="str">
            <v>Gauge</v>
          </cell>
          <cell r="V741" t="str">
            <v>NX-19 GCN</v>
          </cell>
          <cell r="X741" t="str">
            <v>Recalculate Energy</v>
          </cell>
          <cell r="Y741" t="str">
            <v>Daily</v>
          </cell>
          <cell r="Z741" t="str">
            <v>Sampled</v>
          </cell>
          <cell r="AC741" t="str">
            <v>Daily</v>
          </cell>
          <cell r="AD741" t="str">
            <v>MTR Estimation (Last Good Value)</v>
          </cell>
          <cell r="AE741" t="str">
            <v>None</v>
          </cell>
          <cell r="AF741" t="str">
            <v>Monthly</v>
          </cell>
          <cell r="AG741">
            <v>0</v>
          </cell>
        </row>
        <row r="742">
          <cell r="A742">
            <v>34551901</v>
          </cell>
          <cell r="B742">
            <v>34551901</v>
          </cell>
          <cell r="C742">
            <v>34551901</v>
          </cell>
          <cell r="D742" t="str">
            <v>VENETA GESTIONE SERV. PUBBLICI METANO SPA - ARSIERO</v>
          </cell>
          <cell r="E742">
            <v>29</v>
          </cell>
          <cell r="F742" t="str">
            <v>Marghera</v>
          </cell>
          <cell r="G742" t="str">
            <v>EDISON SPA</v>
          </cell>
          <cell r="H742" t="str">
            <v>DMDU</v>
          </cell>
          <cell r="I742" t="str">
            <v>VI</v>
          </cell>
          <cell r="J742" t="str">
            <v>SNAM</v>
          </cell>
          <cell r="K742" t="str">
            <v>Manual Meter</v>
          </cell>
          <cell r="L742" t="str">
            <v>Deliveries</v>
          </cell>
          <cell r="M742" t="str">
            <v>In-house meter</v>
          </cell>
          <cell r="N742">
            <v>0.25</v>
          </cell>
          <cell r="O742">
            <v>0.25</v>
          </cell>
          <cell r="P742">
            <v>0.25</v>
          </cell>
          <cell r="Q742">
            <v>318</v>
          </cell>
          <cell r="R742">
            <v>0.97594999999999998</v>
          </cell>
          <cell r="S742">
            <v>1.01325</v>
          </cell>
          <cell r="T742">
            <v>15</v>
          </cell>
          <cell r="U742" t="str">
            <v>Gauge</v>
          </cell>
          <cell r="V742" t="str">
            <v>NX-19 GCN</v>
          </cell>
          <cell r="X742" t="str">
            <v>Recalculate Energy</v>
          </cell>
          <cell r="Y742" t="str">
            <v>Daily</v>
          </cell>
          <cell r="Z742" t="str">
            <v>Sampled</v>
          </cell>
          <cell r="AC742" t="str">
            <v>Daily</v>
          </cell>
          <cell r="AD742" t="str">
            <v>MTR Estimation (Last Good Value)</v>
          </cell>
          <cell r="AE742" t="str">
            <v>None</v>
          </cell>
          <cell r="AF742" t="str">
            <v>Monthly</v>
          </cell>
          <cell r="AG742">
            <v>0</v>
          </cell>
        </row>
        <row r="743">
          <cell r="A743">
            <v>34569901</v>
          </cell>
          <cell r="B743">
            <v>34569901</v>
          </cell>
          <cell r="C743">
            <v>34569901</v>
          </cell>
          <cell r="D743" t="str">
            <v>EDISON D.G. S.P.A. - CAVARZERE</v>
          </cell>
          <cell r="E743">
            <v>77</v>
          </cell>
          <cell r="F743" t="str">
            <v>Levante 1 e 2</v>
          </cell>
          <cell r="G743" t="str">
            <v>EDISON SPA</v>
          </cell>
          <cell r="H743" t="str">
            <v>DMDU</v>
          </cell>
          <cell r="I743" t="str">
            <v>VE</v>
          </cell>
          <cell r="J743" t="str">
            <v>SNAM</v>
          </cell>
          <cell r="K743" t="str">
            <v>Manual Meter</v>
          </cell>
          <cell r="L743" t="str">
            <v>Deliveries</v>
          </cell>
          <cell r="M743" t="str">
            <v>In-house meter</v>
          </cell>
          <cell r="N743">
            <v>0.25</v>
          </cell>
          <cell r="O743">
            <v>0.25</v>
          </cell>
          <cell r="P743">
            <v>0.25</v>
          </cell>
          <cell r="Q743">
            <v>1</v>
          </cell>
          <cell r="R743">
            <v>1.0131300000000001</v>
          </cell>
          <cell r="S743">
            <v>1.01325</v>
          </cell>
          <cell r="T743">
            <v>15</v>
          </cell>
          <cell r="U743" t="str">
            <v>Gauge</v>
          </cell>
          <cell r="V743" t="str">
            <v>NX-19 GCN</v>
          </cell>
          <cell r="X743" t="str">
            <v>Recalculate Energy</v>
          </cell>
          <cell r="Y743" t="str">
            <v>Daily</v>
          </cell>
          <cell r="Z743" t="str">
            <v>Sampled</v>
          </cell>
          <cell r="AC743" t="str">
            <v>Daily</v>
          </cell>
          <cell r="AD743" t="str">
            <v>MTR Estimation (Last Good Value)</v>
          </cell>
          <cell r="AE743" t="str">
            <v>None</v>
          </cell>
          <cell r="AF743" t="str">
            <v>Monthly</v>
          </cell>
          <cell r="AG743">
            <v>0</v>
          </cell>
        </row>
        <row r="744">
          <cell r="A744">
            <v>34573901</v>
          </cell>
          <cell r="B744">
            <v>34573901</v>
          </cell>
          <cell r="C744">
            <v>34573901</v>
          </cell>
          <cell r="D744" t="str">
            <v>EDISON D.G. S.P.A. - ALBIGNASEGO</v>
          </cell>
          <cell r="E744">
            <v>30</v>
          </cell>
          <cell r="F744" t="str">
            <v>Albignasego</v>
          </cell>
          <cell r="G744" t="str">
            <v>EDISON SPA</v>
          </cell>
          <cell r="H744" t="str">
            <v>DMDU</v>
          </cell>
          <cell r="I744" t="str">
            <v>PD</v>
          </cell>
          <cell r="J744" t="str">
            <v>SNAM</v>
          </cell>
          <cell r="K744" t="str">
            <v>Manual Meter</v>
          </cell>
          <cell r="L744" t="str">
            <v>Deliveries</v>
          </cell>
          <cell r="M744" t="str">
            <v>In-house meter</v>
          </cell>
          <cell r="N744">
            <v>0.25</v>
          </cell>
          <cell r="O744">
            <v>0.25</v>
          </cell>
          <cell r="P744">
            <v>0.25</v>
          </cell>
          <cell r="Q744">
            <v>14</v>
          </cell>
          <cell r="R744">
            <v>1.0115799999999999</v>
          </cell>
          <cell r="S744">
            <v>1.01325</v>
          </cell>
          <cell r="T744">
            <v>15</v>
          </cell>
          <cell r="U744" t="str">
            <v>Gauge</v>
          </cell>
          <cell r="V744" t="str">
            <v>NX-19 GCN</v>
          </cell>
          <cell r="X744" t="str">
            <v>Recalculate Energy</v>
          </cell>
          <cell r="Y744" t="str">
            <v>Daily</v>
          </cell>
          <cell r="Z744" t="str">
            <v>Sampled</v>
          </cell>
          <cell r="AC744" t="str">
            <v>Daily</v>
          </cell>
          <cell r="AD744" t="str">
            <v>MTR Estimation (Last Good Value)</v>
          </cell>
          <cell r="AE744" t="str">
            <v>None</v>
          </cell>
          <cell r="AF744" t="str">
            <v>Monthly</v>
          </cell>
          <cell r="AG744">
            <v>0</v>
          </cell>
        </row>
        <row r="745">
          <cell r="A745">
            <v>34578101</v>
          </cell>
          <cell r="B745">
            <v>34578101</v>
          </cell>
          <cell r="C745">
            <v>34578100</v>
          </cell>
          <cell r="D745" t="str">
            <v>EDISON D.G. S.P.A. - LIMENA</v>
          </cell>
          <cell r="E745">
            <v>27</v>
          </cell>
          <cell r="F745" t="str">
            <v>Eridania Cereol P.To Marghera</v>
          </cell>
          <cell r="G745" t="str">
            <v>EDISON SPA</v>
          </cell>
          <cell r="H745" t="str">
            <v>DMDU</v>
          </cell>
          <cell r="I745" t="str">
            <v>PD</v>
          </cell>
          <cell r="J745" t="str">
            <v>SNAM</v>
          </cell>
          <cell r="K745" t="str">
            <v>Manual Meter</v>
          </cell>
          <cell r="L745" t="str">
            <v>Deliveries</v>
          </cell>
          <cell r="M745" t="str">
            <v>In-house meter</v>
          </cell>
          <cell r="N745">
            <v>0.25</v>
          </cell>
          <cell r="O745">
            <v>0.25</v>
          </cell>
          <cell r="P745">
            <v>0.25</v>
          </cell>
          <cell r="Q745">
            <v>22</v>
          </cell>
          <cell r="R745">
            <v>1.0106200000000001</v>
          </cell>
          <cell r="S745">
            <v>1.01325</v>
          </cell>
          <cell r="T745">
            <v>15</v>
          </cell>
          <cell r="U745" t="str">
            <v>Gauge</v>
          </cell>
          <cell r="V745" t="str">
            <v>NX-19 GCN</v>
          </cell>
          <cell r="X745" t="str">
            <v>Recalculate Energy</v>
          </cell>
          <cell r="Y745" t="str">
            <v>Daily</v>
          </cell>
          <cell r="Z745" t="str">
            <v>Sampled</v>
          </cell>
          <cell r="AC745" t="str">
            <v>Daily</v>
          </cell>
          <cell r="AD745" t="str">
            <v>MTR Estimation (Last Good Value)</v>
          </cell>
          <cell r="AE745" t="str">
            <v>None</v>
          </cell>
          <cell r="AF745" t="str">
            <v>Monthly</v>
          </cell>
          <cell r="AG745">
            <v>0</v>
          </cell>
        </row>
        <row r="746">
          <cell r="A746">
            <v>34578102</v>
          </cell>
          <cell r="B746">
            <v>34578102</v>
          </cell>
          <cell r="C746">
            <v>34578100</v>
          </cell>
          <cell r="D746" t="str">
            <v>EDISON D.G. S.P.A. - LIMENA</v>
          </cell>
          <cell r="E746">
            <v>27</v>
          </cell>
          <cell r="F746" t="str">
            <v>Eridania Cereol P.To Marghera</v>
          </cell>
          <cell r="G746" t="str">
            <v>EDISON SPA</v>
          </cell>
          <cell r="H746" t="str">
            <v>DMDU</v>
          </cell>
          <cell r="I746" t="str">
            <v>PD</v>
          </cell>
          <cell r="J746" t="str">
            <v>SNAM</v>
          </cell>
          <cell r="K746" t="str">
            <v>Manual Meter</v>
          </cell>
          <cell r="L746" t="str">
            <v>Deliveries</v>
          </cell>
          <cell r="M746" t="str">
            <v>In-house meter</v>
          </cell>
          <cell r="N746">
            <v>0.25</v>
          </cell>
          <cell r="O746">
            <v>0.25</v>
          </cell>
          <cell r="P746">
            <v>0.25</v>
          </cell>
          <cell r="Q746">
            <v>22</v>
          </cell>
          <cell r="R746">
            <v>1.0106200000000001</v>
          </cell>
          <cell r="S746">
            <v>1.01325</v>
          </cell>
          <cell r="T746">
            <v>15</v>
          </cell>
          <cell r="U746" t="str">
            <v>Gauge</v>
          </cell>
          <cell r="V746" t="str">
            <v>NX-19 GCN</v>
          </cell>
          <cell r="X746" t="str">
            <v>Recalculate Energy</v>
          </cell>
          <cell r="Y746" t="str">
            <v>Daily</v>
          </cell>
          <cell r="Z746" t="str">
            <v>Sampled</v>
          </cell>
          <cell r="AC746" t="str">
            <v>Daily</v>
          </cell>
          <cell r="AD746" t="str">
            <v>MTR Estimation (Last Good Value)</v>
          </cell>
          <cell r="AE746" t="str">
            <v>None</v>
          </cell>
          <cell r="AF746" t="str">
            <v>Monthly</v>
          </cell>
          <cell r="AG746">
            <v>0</v>
          </cell>
        </row>
        <row r="747">
          <cell r="A747">
            <v>34579401</v>
          </cell>
          <cell r="B747">
            <v>34579401</v>
          </cell>
          <cell r="C747">
            <v>34579401</v>
          </cell>
          <cell r="D747" t="str">
            <v>EDISON D.G. S.P.A. - NOVENTA PADOVANA</v>
          </cell>
          <cell r="E747">
            <v>27</v>
          </cell>
          <cell r="F747" t="str">
            <v>Eridania Cereol P.To Marghera</v>
          </cell>
          <cell r="G747" t="str">
            <v>EDISON SPA</v>
          </cell>
          <cell r="H747" t="str">
            <v>DMDU</v>
          </cell>
          <cell r="I747" t="str">
            <v>PD</v>
          </cell>
          <cell r="J747" t="str">
            <v>SNAM</v>
          </cell>
          <cell r="K747" t="str">
            <v>Manual Meter</v>
          </cell>
          <cell r="L747" t="str">
            <v>Deliveries</v>
          </cell>
          <cell r="M747" t="str">
            <v>In-house meter</v>
          </cell>
          <cell r="N747">
            <v>0.25</v>
          </cell>
          <cell r="O747">
            <v>0.25</v>
          </cell>
          <cell r="P747">
            <v>0.25</v>
          </cell>
          <cell r="Q747">
            <v>10</v>
          </cell>
          <cell r="R747">
            <v>1.01206</v>
          </cell>
          <cell r="S747">
            <v>1.01325</v>
          </cell>
          <cell r="T747">
            <v>15</v>
          </cell>
          <cell r="U747" t="str">
            <v>Gauge</v>
          </cell>
          <cell r="V747" t="str">
            <v>NX-19 GCN</v>
          </cell>
          <cell r="X747" t="str">
            <v>Recalculate Energy</v>
          </cell>
          <cell r="Y747" t="str">
            <v>Daily</v>
          </cell>
          <cell r="Z747" t="str">
            <v>Sampled</v>
          </cell>
          <cell r="AC747" t="str">
            <v>Daily</v>
          </cell>
          <cell r="AD747" t="str">
            <v>MTR Estimation (Last Good Value)</v>
          </cell>
          <cell r="AE747" t="str">
            <v>None</v>
          </cell>
          <cell r="AF747" t="str">
            <v>Monthly</v>
          </cell>
          <cell r="AG747">
            <v>0</v>
          </cell>
        </row>
        <row r="748">
          <cell r="A748">
            <v>34580101</v>
          </cell>
          <cell r="B748">
            <v>34580101</v>
          </cell>
          <cell r="C748">
            <v>34580101</v>
          </cell>
          <cell r="D748" t="str">
            <v>CAMUZZI TRADE - PIOVE DI SACCO</v>
          </cell>
          <cell r="E748">
            <v>77</v>
          </cell>
          <cell r="F748" t="str">
            <v>Levante 1 e 2</v>
          </cell>
          <cell r="G748" t="str">
            <v>EDISON SPA</v>
          </cell>
          <cell r="H748" t="str">
            <v>DMDU</v>
          </cell>
          <cell r="I748" t="str">
            <v>PD</v>
          </cell>
          <cell r="J748" t="str">
            <v>SNAM</v>
          </cell>
          <cell r="K748" t="str">
            <v>Manual Meter</v>
          </cell>
          <cell r="L748" t="str">
            <v>Deliveries</v>
          </cell>
          <cell r="M748" t="str">
            <v>In-house meter</v>
          </cell>
          <cell r="N748">
            <v>0.25</v>
          </cell>
          <cell r="O748">
            <v>0.25</v>
          </cell>
          <cell r="P748">
            <v>0.25</v>
          </cell>
          <cell r="Q748">
            <v>1</v>
          </cell>
          <cell r="R748">
            <v>1.0125</v>
          </cell>
          <cell r="S748">
            <v>1.01325</v>
          </cell>
          <cell r="T748">
            <v>15</v>
          </cell>
          <cell r="U748" t="str">
            <v>Gauge</v>
          </cell>
          <cell r="V748" t="str">
            <v>NX-19 GCN</v>
          </cell>
          <cell r="X748" t="str">
            <v>Recalculate Energy</v>
          </cell>
          <cell r="Y748" t="str">
            <v>Daily</v>
          </cell>
          <cell r="Z748" t="str">
            <v>Sampled</v>
          </cell>
          <cell r="AC748" t="str">
            <v>Daily</v>
          </cell>
          <cell r="AD748" t="str">
            <v>MTR Estimation (Last Good Value)</v>
          </cell>
          <cell r="AE748" t="str">
            <v>None</v>
          </cell>
          <cell r="AF748" t="str">
            <v>Monthly</v>
          </cell>
          <cell r="AG748">
            <v>0</v>
          </cell>
        </row>
        <row r="749">
          <cell r="A749">
            <v>34580801</v>
          </cell>
          <cell r="B749">
            <v>34580801</v>
          </cell>
          <cell r="C749">
            <v>34580801</v>
          </cell>
          <cell r="D749" t="str">
            <v>EDISON D.G. S.P.A. - RUBANO</v>
          </cell>
          <cell r="E749">
            <v>27</v>
          </cell>
          <cell r="F749" t="str">
            <v>Eridania Cereol P.To Marghera</v>
          </cell>
          <cell r="G749" t="str">
            <v>EDISON SPA</v>
          </cell>
          <cell r="H749" t="str">
            <v>DMDU</v>
          </cell>
          <cell r="I749" t="str">
            <v>PD</v>
          </cell>
          <cell r="J749" t="str">
            <v>SNAM</v>
          </cell>
          <cell r="K749" t="str">
            <v>Manual Meter</v>
          </cell>
          <cell r="L749" t="str">
            <v>Deliveries</v>
          </cell>
          <cell r="M749" t="str">
            <v>In-house meter</v>
          </cell>
          <cell r="N749">
            <v>0.25</v>
          </cell>
          <cell r="O749">
            <v>0.25</v>
          </cell>
          <cell r="P749">
            <v>0.25</v>
          </cell>
          <cell r="Q749">
            <v>18</v>
          </cell>
          <cell r="R749">
            <v>1.0111000000000001</v>
          </cell>
          <cell r="S749">
            <v>1.01325</v>
          </cell>
          <cell r="T749">
            <v>15</v>
          </cell>
          <cell r="U749" t="str">
            <v>Gauge</v>
          </cell>
          <cell r="V749" t="str">
            <v>NX-19 GCN</v>
          </cell>
          <cell r="X749" t="str">
            <v>Recalculate Energy</v>
          </cell>
          <cell r="Y749" t="str">
            <v>Daily</v>
          </cell>
          <cell r="Z749" t="str">
            <v>Sampled</v>
          </cell>
          <cell r="AC749" t="str">
            <v>Daily</v>
          </cell>
          <cell r="AD749" t="str">
            <v>MTR Estimation (Last Good Value)</v>
          </cell>
          <cell r="AE749" t="str">
            <v>None</v>
          </cell>
          <cell r="AF749" t="str">
            <v>Monthly</v>
          </cell>
          <cell r="AG749">
            <v>0</v>
          </cell>
        </row>
        <row r="750">
          <cell r="A750">
            <v>34582201</v>
          </cell>
          <cell r="B750">
            <v>34582201</v>
          </cell>
          <cell r="C750">
            <v>34582201</v>
          </cell>
          <cell r="D750" t="str">
            <v>EDISON D.G. S.P.A. - SELVAZZANO DENTRO</v>
          </cell>
          <cell r="E750">
            <v>27</v>
          </cell>
          <cell r="F750" t="str">
            <v>Eridania Cereol P.To Marghera</v>
          </cell>
          <cell r="G750" t="str">
            <v>EDISON SPA</v>
          </cell>
          <cell r="H750" t="str">
            <v>DMDU</v>
          </cell>
          <cell r="I750" t="str">
            <v>PD</v>
          </cell>
          <cell r="J750" t="str">
            <v>SNAM</v>
          </cell>
          <cell r="K750" t="str">
            <v>Manual Meter</v>
          </cell>
          <cell r="L750" t="str">
            <v>Deliveries</v>
          </cell>
          <cell r="M750" t="str">
            <v>In-house meter</v>
          </cell>
          <cell r="N750">
            <v>0.25</v>
          </cell>
          <cell r="O750">
            <v>0.25</v>
          </cell>
          <cell r="P750">
            <v>0.25</v>
          </cell>
          <cell r="Q750">
            <v>19</v>
          </cell>
          <cell r="R750">
            <v>1.01098</v>
          </cell>
          <cell r="S750">
            <v>1.01325</v>
          </cell>
          <cell r="T750">
            <v>15</v>
          </cell>
          <cell r="U750" t="str">
            <v>Gauge</v>
          </cell>
          <cell r="V750" t="str">
            <v>NX-19 GCN</v>
          </cell>
          <cell r="X750" t="str">
            <v>Recalculate Energy</v>
          </cell>
          <cell r="Y750" t="str">
            <v>Daily</v>
          </cell>
          <cell r="Z750" t="str">
            <v>Sampled</v>
          </cell>
          <cell r="AC750" t="str">
            <v>Daily</v>
          </cell>
          <cell r="AD750" t="str">
            <v>MTR Estimation (Last Good Value)</v>
          </cell>
          <cell r="AE750" t="str">
            <v>None</v>
          </cell>
          <cell r="AF750" t="str">
            <v>Monthly</v>
          </cell>
          <cell r="AG750">
            <v>0</v>
          </cell>
        </row>
        <row r="751">
          <cell r="A751">
            <v>34582501</v>
          </cell>
          <cell r="B751">
            <v>34582501</v>
          </cell>
          <cell r="C751">
            <v>34582501</v>
          </cell>
          <cell r="D751" t="str">
            <v>EDISON D.G. S.P.A. - TEOLO</v>
          </cell>
          <cell r="E751">
            <v>27</v>
          </cell>
          <cell r="F751" t="str">
            <v>Eridania Cereol P.To Marghera</v>
          </cell>
          <cell r="G751" t="str">
            <v>EDISON SPA</v>
          </cell>
          <cell r="H751" t="str">
            <v>DMDU</v>
          </cell>
          <cell r="I751" t="str">
            <v>PD</v>
          </cell>
          <cell r="J751" t="str">
            <v>SNAM</v>
          </cell>
          <cell r="K751" t="str">
            <v>Manual Meter</v>
          </cell>
          <cell r="L751" t="str">
            <v>Deliveries</v>
          </cell>
          <cell r="M751" t="str">
            <v>In-house meter</v>
          </cell>
          <cell r="N751">
            <v>0.25</v>
          </cell>
          <cell r="O751">
            <v>0.25</v>
          </cell>
          <cell r="P751">
            <v>0.25</v>
          </cell>
          <cell r="Q751">
            <v>13</v>
          </cell>
          <cell r="R751">
            <v>1.0117</v>
          </cell>
          <cell r="S751">
            <v>1.01325</v>
          </cell>
          <cell r="T751">
            <v>15</v>
          </cell>
          <cell r="U751" t="str">
            <v>Gauge</v>
          </cell>
          <cell r="V751" t="str">
            <v>NX-19 GCN</v>
          </cell>
          <cell r="X751" t="str">
            <v>Recalculate Energy</v>
          </cell>
          <cell r="Y751" t="str">
            <v>Daily</v>
          </cell>
          <cell r="Z751" t="str">
            <v>Sampled</v>
          </cell>
          <cell r="AC751" t="str">
            <v>Daily</v>
          </cell>
          <cell r="AD751" t="str">
            <v>MTR Estimation (Last Good Value)</v>
          </cell>
          <cell r="AE751" t="str">
            <v>None</v>
          </cell>
          <cell r="AF751" t="str">
            <v>Monthly</v>
          </cell>
          <cell r="AG751">
            <v>0</v>
          </cell>
        </row>
        <row r="752">
          <cell r="A752">
            <v>34584301</v>
          </cell>
          <cell r="B752">
            <v>34584301</v>
          </cell>
          <cell r="C752">
            <v>34584301</v>
          </cell>
          <cell r="D752" t="str">
            <v>EDISON D.G. S.P.A. - ARIANO NEL POLESINE</v>
          </cell>
          <cell r="E752">
            <v>77</v>
          </cell>
          <cell r="F752" t="str">
            <v>Levante 1 e 2</v>
          </cell>
          <cell r="G752" t="str">
            <v>EDISON SPA</v>
          </cell>
          <cell r="H752" t="str">
            <v>DMDU</v>
          </cell>
          <cell r="I752" t="str">
            <v>RO</v>
          </cell>
          <cell r="J752" t="str">
            <v>SNAM</v>
          </cell>
          <cell r="K752" t="str">
            <v>Manual Meter</v>
          </cell>
          <cell r="L752" t="str">
            <v>Deliveries</v>
          </cell>
          <cell r="M752" t="str">
            <v>In-house meter</v>
          </cell>
          <cell r="N752">
            <v>0.25</v>
          </cell>
          <cell r="O752">
            <v>0.25</v>
          </cell>
          <cell r="P752">
            <v>0.25</v>
          </cell>
          <cell r="Q752">
            <v>3</v>
          </cell>
          <cell r="R752">
            <v>1.0128900000000001</v>
          </cell>
          <cell r="S752">
            <v>1.01325</v>
          </cell>
          <cell r="T752">
            <v>15</v>
          </cell>
          <cell r="U752" t="str">
            <v>Gauge</v>
          </cell>
          <cell r="V752" t="str">
            <v>NX-19 GCN</v>
          </cell>
          <cell r="X752" t="str">
            <v>Recalculate Energy</v>
          </cell>
          <cell r="Y752" t="str">
            <v>Daily</v>
          </cell>
          <cell r="Z752" t="str">
            <v>Sampled</v>
          </cell>
          <cell r="AC752" t="str">
            <v>Daily</v>
          </cell>
          <cell r="AD752" t="str">
            <v>MTR Estimation (Last Good Value)</v>
          </cell>
          <cell r="AE752" t="str">
            <v>None</v>
          </cell>
          <cell r="AF752" t="str">
            <v>Monthly</v>
          </cell>
          <cell r="AG752">
            <v>0</v>
          </cell>
        </row>
        <row r="753">
          <cell r="A753">
            <v>34588001</v>
          </cell>
          <cell r="B753">
            <v>34588001</v>
          </cell>
          <cell r="C753">
            <v>34588001</v>
          </cell>
          <cell r="D753" t="str">
            <v>EDISON D.G. S.P.A. - PORTO TOLLE</v>
          </cell>
          <cell r="E753">
            <v>77</v>
          </cell>
          <cell r="F753" t="str">
            <v>Levante 1 e 2</v>
          </cell>
          <cell r="G753" t="str">
            <v>EDISON SPA</v>
          </cell>
          <cell r="H753" t="str">
            <v>DMDU</v>
          </cell>
          <cell r="I753" t="str">
            <v>RO</v>
          </cell>
          <cell r="J753" t="str">
            <v>SNAM</v>
          </cell>
          <cell r="K753" t="str">
            <v>Manual Meter</v>
          </cell>
          <cell r="L753" t="str">
            <v>Deliveries</v>
          </cell>
          <cell r="M753" t="str">
            <v>In-house meter</v>
          </cell>
          <cell r="N753">
            <v>0.25</v>
          </cell>
          <cell r="O753">
            <v>0.25</v>
          </cell>
          <cell r="P753">
            <v>0.25</v>
          </cell>
          <cell r="Q753">
            <v>2</v>
          </cell>
          <cell r="R753">
            <v>1.01301</v>
          </cell>
          <cell r="S753">
            <v>1.01325</v>
          </cell>
          <cell r="T753">
            <v>15</v>
          </cell>
          <cell r="U753" t="str">
            <v>Gauge</v>
          </cell>
          <cell r="V753" t="str">
            <v>NX-19 GCN</v>
          </cell>
          <cell r="X753" t="str">
            <v>Recalculate Energy</v>
          </cell>
          <cell r="Y753" t="str">
            <v>Daily</v>
          </cell>
          <cell r="Z753" t="str">
            <v>Sampled</v>
          </cell>
          <cell r="AC753" t="str">
            <v>Daily</v>
          </cell>
          <cell r="AD753" t="str">
            <v>MTR Estimation (Last Good Value)</v>
          </cell>
          <cell r="AE753" t="str">
            <v>None</v>
          </cell>
          <cell r="AF753" t="str">
            <v>Monthly</v>
          </cell>
          <cell r="AG753">
            <v>0</v>
          </cell>
        </row>
        <row r="754">
          <cell r="A754">
            <v>34588701</v>
          </cell>
          <cell r="B754">
            <v>34588701</v>
          </cell>
          <cell r="C754">
            <v>34588701</v>
          </cell>
          <cell r="D754" t="str">
            <v>EDISON D.G. S.P.A. - TAGLIO DI PO</v>
          </cell>
          <cell r="E754">
            <v>77</v>
          </cell>
          <cell r="F754" t="str">
            <v>Levante 1 e 2</v>
          </cell>
          <cell r="G754" t="str">
            <v>EDISON SPA</v>
          </cell>
          <cell r="H754" t="str">
            <v>DMDU</v>
          </cell>
          <cell r="I754" t="str">
            <v>RO</v>
          </cell>
          <cell r="J754" t="str">
            <v>SNAM</v>
          </cell>
          <cell r="K754" t="str">
            <v>Manual Meter</v>
          </cell>
          <cell r="L754" t="str">
            <v>Deliveries</v>
          </cell>
          <cell r="M754" t="str">
            <v>In-house meter</v>
          </cell>
          <cell r="N754">
            <v>0.25</v>
          </cell>
          <cell r="O754">
            <v>0.25</v>
          </cell>
          <cell r="P754">
            <v>0.25</v>
          </cell>
          <cell r="Q754">
            <v>2</v>
          </cell>
          <cell r="R754">
            <v>1.01301</v>
          </cell>
          <cell r="S754">
            <v>1.01325</v>
          </cell>
          <cell r="T754">
            <v>15</v>
          </cell>
          <cell r="U754" t="str">
            <v>Gauge</v>
          </cell>
          <cell r="V754" t="str">
            <v>NX-19 GCN</v>
          </cell>
          <cell r="X754" t="str">
            <v>Recalculate Energy</v>
          </cell>
          <cell r="Y754" t="str">
            <v>Daily</v>
          </cell>
          <cell r="Z754" t="str">
            <v>Sampled</v>
          </cell>
          <cell r="AC754" t="str">
            <v>Daily</v>
          </cell>
          <cell r="AD754" t="str">
            <v>MTR Estimation (Last Good Value)</v>
          </cell>
          <cell r="AE754" t="str">
            <v>None</v>
          </cell>
          <cell r="AF754" t="str">
            <v>Monthly</v>
          </cell>
          <cell r="AG754">
            <v>0</v>
          </cell>
        </row>
        <row r="755">
          <cell r="A755">
            <v>34589801</v>
          </cell>
          <cell r="B755">
            <v>34589801</v>
          </cell>
          <cell r="C755">
            <v>34589801</v>
          </cell>
          <cell r="D755" t="str">
            <v>ESTGAS S.P.A. - COMP.IT.GAS (ARTEGNA)</v>
          </cell>
          <cell r="E755">
            <v>29</v>
          </cell>
          <cell r="F755" t="str">
            <v>Marghera</v>
          </cell>
          <cell r="G755" t="str">
            <v>EDISON SPA</v>
          </cell>
          <cell r="H755" t="str">
            <v>DMDU</v>
          </cell>
          <cell r="I755" t="str">
            <v>UD</v>
          </cell>
          <cell r="J755" t="str">
            <v>SNAM</v>
          </cell>
          <cell r="K755" t="str">
            <v>Manual Meter</v>
          </cell>
          <cell r="L755" t="str">
            <v>Deliveries</v>
          </cell>
          <cell r="M755" t="str">
            <v>In-house meter</v>
          </cell>
          <cell r="N755">
            <v>0.25</v>
          </cell>
          <cell r="O755">
            <v>0.25</v>
          </cell>
          <cell r="P755">
            <v>0.25</v>
          </cell>
          <cell r="Q755">
            <v>0</v>
          </cell>
          <cell r="R755">
            <v>1.01325</v>
          </cell>
          <cell r="S755">
            <v>1.01325</v>
          </cell>
          <cell r="T755">
            <v>15</v>
          </cell>
          <cell r="U755" t="str">
            <v>Gauge</v>
          </cell>
          <cell r="V755" t="str">
            <v>NX-19 GCN</v>
          </cell>
          <cell r="X755" t="str">
            <v>Recalculate Energy</v>
          </cell>
          <cell r="Y755" t="str">
            <v>Daily</v>
          </cell>
          <cell r="Z755" t="str">
            <v>Sampled</v>
          </cell>
          <cell r="AC755" t="str">
            <v>Daily</v>
          </cell>
          <cell r="AD755" t="str">
            <v>MTR Estimation (Last Good Value)</v>
          </cell>
          <cell r="AE755" t="str">
            <v>None</v>
          </cell>
          <cell r="AF755" t="str">
            <v>Monthly</v>
          </cell>
          <cell r="AG755">
            <v>0</v>
          </cell>
        </row>
        <row r="756">
          <cell r="A756">
            <v>34590301</v>
          </cell>
          <cell r="B756">
            <v>34590301</v>
          </cell>
          <cell r="C756">
            <v>34590301</v>
          </cell>
          <cell r="D756" t="str">
            <v>ESTGAS S.P.A. - COMP.IT.GAS (BICINICCO)</v>
          </cell>
          <cell r="E756">
            <v>88</v>
          </cell>
          <cell r="F756" t="str">
            <v>C.G.A.</v>
          </cell>
          <cell r="G756" t="str">
            <v>EDISON SPA</v>
          </cell>
          <cell r="H756" t="str">
            <v>DMDU</v>
          </cell>
          <cell r="I756" t="str">
            <v>UD</v>
          </cell>
          <cell r="J756" t="str">
            <v>SNAM</v>
          </cell>
          <cell r="K756" t="str">
            <v>Manual Meter</v>
          </cell>
          <cell r="L756" t="str">
            <v>Deliveries</v>
          </cell>
          <cell r="M756" t="str">
            <v>In-house meter</v>
          </cell>
          <cell r="N756">
            <v>0.25</v>
          </cell>
          <cell r="O756">
            <v>0.25</v>
          </cell>
          <cell r="P756">
            <v>0.25</v>
          </cell>
          <cell r="Q756">
            <v>0</v>
          </cell>
          <cell r="R756">
            <v>1.01325</v>
          </cell>
          <cell r="S756">
            <v>1.01325</v>
          </cell>
          <cell r="T756">
            <v>15</v>
          </cell>
          <cell r="U756" t="str">
            <v>Gauge</v>
          </cell>
          <cell r="V756" t="str">
            <v>NX-19 GCN</v>
          </cell>
          <cell r="X756" t="str">
            <v>Recalculate Energy</v>
          </cell>
          <cell r="Y756" t="str">
            <v>Daily</v>
          </cell>
          <cell r="Z756" t="str">
            <v>Sampled</v>
          </cell>
          <cell r="AC756" t="str">
            <v>Daily</v>
          </cell>
          <cell r="AD756" t="str">
            <v>MTR Estimation (Last Good Value)</v>
          </cell>
          <cell r="AE756" t="str">
            <v>None</v>
          </cell>
          <cell r="AF756" t="str">
            <v>Monthly</v>
          </cell>
          <cell r="AG756">
            <v>0</v>
          </cell>
        </row>
        <row r="757">
          <cell r="A757">
            <v>34590601</v>
          </cell>
          <cell r="B757">
            <v>34590601</v>
          </cell>
          <cell r="C757">
            <v>34590601</v>
          </cell>
          <cell r="D757" t="str">
            <v>ESTGAS S.P.A. - COMP.IT.GAS (BUTTRIO)</v>
          </cell>
          <cell r="E757">
            <v>88</v>
          </cell>
          <cell r="F757" t="str">
            <v>C.G.A.</v>
          </cell>
          <cell r="G757" t="str">
            <v>EDISON SPA</v>
          </cell>
          <cell r="H757" t="str">
            <v>DMDU</v>
          </cell>
          <cell r="I757" t="str">
            <v>UD</v>
          </cell>
          <cell r="J757" t="str">
            <v>SNAM</v>
          </cell>
          <cell r="K757" t="str">
            <v>Manual Meter</v>
          </cell>
          <cell r="L757" t="str">
            <v>Deliveries</v>
          </cell>
          <cell r="M757" t="str">
            <v>In-house meter</v>
          </cell>
          <cell r="N757">
            <v>0.25</v>
          </cell>
          <cell r="O757">
            <v>0.25</v>
          </cell>
          <cell r="P757">
            <v>0.25</v>
          </cell>
          <cell r="Q757">
            <v>0</v>
          </cell>
          <cell r="R757">
            <v>1.01325</v>
          </cell>
          <cell r="S757">
            <v>1.01325</v>
          </cell>
          <cell r="T757">
            <v>15</v>
          </cell>
          <cell r="U757" t="str">
            <v>Gauge</v>
          </cell>
          <cell r="V757" t="str">
            <v>NX-19 GCN</v>
          </cell>
          <cell r="X757" t="str">
            <v>Recalculate Energy</v>
          </cell>
          <cell r="Y757" t="str">
            <v>Daily</v>
          </cell>
          <cell r="Z757" t="str">
            <v>Sampled</v>
          </cell>
          <cell r="AC757" t="str">
            <v>Daily</v>
          </cell>
          <cell r="AD757" t="str">
            <v>MTR Estimation (Last Good Value)</v>
          </cell>
          <cell r="AE757" t="str">
            <v>None</v>
          </cell>
          <cell r="AF757" t="str">
            <v>Monthly</v>
          </cell>
          <cell r="AG757">
            <v>0</v>
          </cell>
        </row>
        <row r="758">
          <cell r="A758">
            <v>34590901</v>
          </cell>
          <cell r="B758">
            <v>34590901</v>
          </cell>
          <cell r="C758">
            <v>34590901</v>
          </cell>
          <cell r="D758" t="str">
            <v>ESTGAS S.P.A. - COMP.IT.GAS (CAMPOLONGO AL TORRE)</v>
          </cell>
          <cell r="E758">
            <v>88</v>
          </cell>
          <cell r="F758" t="str">
            <v>C.G.A.</v>
          </cell>
          <cell r="G758" t="str">
            <v>EDISON SPA</v>
          </cell>
          <cell r="H758" t="str">
            <v>DMDU</v>
          </cell>
          <cell r="I758" t="str">
            <v>UD</v>
          </cell>
          <cell r="J758" t="str">
            <v>SNAM</v>
          </cell>
          <cell r="K758" t="str">
            <v>Manual Meter</v>
          </cell>
          <cell r="L758" t="str">
            <v>Deliveries</v>
          </cell>
          <cell r="M758" t="str">
            <v>In-house meter</v>
          </cell>
          <cell r="N758">
            <v>0.25</v>
          </cell>
          <cell r="O758">
            <v>0.25</v>
          </cell>
          <cell r="P758">
            <v>0.25</v>
          </cell>
          <cell r="Q758">
            <v>0</v>
          </cell>
          <cell r="R758">
            <v>1.01325</v>
          </cell>
          <cell r="S758">
            <v>1.01325</v>
          </cell>
          <cell r="T758">
            <v>15</v>
          </cell>
          <cell r="U758" t="str">
            <v>Gauge</v>
          </cell>
          <cell r="V758" t="str">
            <v>NX-19 GCN</v>
          </cell>
          <cell r="X758" t="str">
            <v>Recalculate Energy</v>
          </cell>
          <cell r="Y758" t="str">
            <v>Daily</v>
          </cell>
          <cell r="Z758" t="str">
            <v>Sampled</v>
          </cell>
          <cell r="AC758" t="str">
            <v>Daily</v>
          </cell>
          <cell r="AD758" t="str">
            <v>MTR Estimation (Last Good Value)</v>
          </cell>
          <cell r="AE758" t="str">
            <v>None</v>
          </cell>
          <cell r="AF758" t="str">
            <v>Monthly</v>
          </cell>
          <cell r="AG758">
            <v>0</v>
          </cell>
        </row>
        <row r="759">
          <cell r="A759">
            <v>34593601</v>
          </cell>
          <cell r="B759">
            <v>34593601</v>
          </cell>
          <cell r="C759">
            <v>34593601</v>
          </cell>
          <cell r="D759" t="str">
            <v>ESTGAS S.P.A. - COMP.IND.GAS (GONARS)</v>
          </cell>
          <cell r="E759">
            <v>88</v>
          </cell>
          <cell r="F759" t="str">
            <v>C.G.A.</v>
          </cell>
          <cell r="G759" t="str">
            <v>EDISON SPA</v>
          </cell>
          <cell r="H759" t="str">
            <v>DMDU</v>
          </cell>
          <cell r="I759" t="str">
            <v>UD</v>
          </cell>
          <cell r="J759" t="str">
            <v>SNAM</v>
          </cell>
          <cell r="K759" t="str">
            <v>Manual Meter</v>
          </cell>
          <cell r="L759" t="str">
            <v>Deliveries</v>
          </cell>
          <cell r="M759" t="str">
            <v>In-house meter</v>
          </cell>
          <cell r="N759">
            <v>0.25</v>
          </cell>
          <cell r="O759">
            <v>0.25</v>
          </cell>
          <cell r="P759">
            <v>0.25</v>
          </cell>
          <cell r="Q759">
            <v>0</v>
          </cell>
          <cell r="R759">
            <v>1.01325</v>
          </cell>
          <cell r="S759">
            <v>1.01325</v>
          </cell>
          <cell r="T759">
            <v>15</v>
          </cell>
          <cell r="U759" t="str">
            <v>Gauge</v>
          </cell>
          <cell r="V759" t="str">
            <v>NX-19 GCN</v>
          </cell>
          <cell r="X759" t="str">
            <v>Recalculate Energy</v>
          </cell>
          <cell r="Y759" t="str">
            <v>Daily</v>
          </cell>
          <cell r="Z759" t="str">
            <v>Sampled</v>
          </cell>
          <cell r="AC759" t="str">
            <v>Daily</v>
          </cell>
          <cell r="AD759" t="str">
            <v>MTR Estimation (Last Good Value)</v>
          </cell>
          <cell r="AE759" t="str">
            <v>None</v>
          </cell>
          <cell r="AF759" t="str">
            <v>Monthly</v>
          </cell>
          <cell r="AG759">
            <v>0</v>
          </cell>
        </row>
        <row r="760">
          <cell r="A760">
            <v>34594701</v>
          </cell>
          <cell r="B760">
            <v>34594701</v>
          </cell>
          <cell r="C760">
            <v>34594700</v>
          </cell>
          <cell r="D760" t="str">
            <v>ESTGAS S.P.A. - COMP.IT.GAS (MANZANO 1A)</v>
          </cell>
          <cell r="E760">
            <v>88</v>
          </cell>
          <cell r="F760" t="str">
            <v>C.G.A.</v>
          </cell>
          <cell r="G760" t="str">
            <v>EDISON SPA</v>
          </cell>
          <cell r="H760" t="str">
            <v>DMDU</v>
          </cell>
          <cell r="I760" t="str">
            <v>UD</v>
          </cell>
          <cell r="J760" t="str">
            <v>SNAM</v>
          </cell>
          <cell r="K760" t="str">
            <v>Manual Meter</v>
          </cell>
          <cell r="L760" t="str">
            <v>Deliveries</v>
          </cell>
          <cell r="M760" t="str">
            <v>In-house meter</v>
          </cell>
          <cell r="N760">
            <v>0.25</v>
          </cell>
          <cell r="O760">
            <v>0.25</v>
          </cell>
          <cell r="P760">
            <v>0.25</v>
          </cell>
          <cell r="Q760">
            <v>0</v>
          </cell>
          <cell r="R760">
            <v>1.01325</v>
          </cell>
          <cell r="S760">
            <v>1.01325</v>
          </cell>
          <cell r="T760">
            <v>15</v>
          </cell>
          <cell r="U760" t="str">
            <v>Gauge</v>
          </cell>
          <cell r="V760" t="str">
            <v>NX-19 GCN</v>
          </cell>
          <cell r="X760" t="str">
            <v>Recalculate Energy</v>
          </cell>
          <cell r="Y760" t="str">
            <v>Daily</v>
          </cell>
          <cell r="Z760" t="str">
            <v>Sampled</v>
          </cell>
          <cell r="AC760" t="str">
            <v>Daily</v>
          </cell>
          <cell r="AD760" t="str">
            <v>MTR Estimation (Last Good Value)</v>
          </cell>
          <cell r="AE760" t="str">
            <v>None</v>
          </cell>
          <cell r="AF760" t="str">
            <v>Monthly</v>
          </cell>
          <cell r="AG760">
            <v>0</v>
          </cell>
        </row>
        <row r="761">
          <cell r="A761">
            <v>34594702</v>
          </cell>
          <cell r="B761">
            <v>34594702</v>
          </cell>
          <cell r="C761">
            <v>34594700</v>
          </cell>
          <cell r="D761" t="str">
            <v>ESTGAS S.P.A. - COMP.IT.GAS (MANZANO 1A)</v>
          </cell>
          <cell r="E761">
            <v>88</v>
          </cell>
          <cell r="F761" t="str">
            <v>C.G.A.</v>
          </cell>
          <cell r="G761" t="str">
            <v>EDISON SPA</v>
          </cell>
          <cell r="H761" t="str">
            <v>DMDU</v>
          </cell>
          <cell r="I761" t="str">
            <v>UD</v>
          </cell>
          <cell r="J761" t="str">
            <v>SNAM</v>
          </cell>
          <cell r="K761" t="str">
            <v>Manual Meter</v>
          </cell>
          <cell r="L761" t="str">
            <v>Deliveries</v>
          </cell>
          <cell r="M761" t="str">
            <v>In-house meter</v>
          </cell>
          <cell r="N761">
            <v>0.25</v>
          </cell>
          <cell r="O761">
            <v>0.25</v>
          </cell>
          <cell r="P761">
            <v>0.25</v>
          </cell>
          <cell r="Q761">
            <v>0</v>
          </cell>
          <cell r="R761">
            <v>1.01325</v>
          </cell>
          <cell r="S761">
            <v>1.01325</v>
          </cell>
          <cell r="T761">
            <v>15</v>
          </cell>
          <cell r="U761" t="str">
            <v>Gauge</v>
          </cell>
          <cell r="V761" t="str">
            <v>NX-19 GCN</v>
          </cell>
          <cell r="X761" t="str">
            <v>Recalculate Energy</v>
          </cell>
          <cell r="Y761" t="str">
            <v>Daily</v>
          </cell>
          <cell r="Z761" t="str">
            <v>Sampled</v>
          </cell>
          <cell r="AC761" t="str">
            <v>Daily</v>
          </cell>
          <cell r="AD761" t="str">
            <v>MTR Estimation (Last Good Value)</v>
          </cell>
          <cell r="AE761" t="str">
            <v>None</v>
          </cell>
          <cell r="AF761" t="str">
            <v>Monthly</v>
          </cell>
          <cell r="AG761">
            <v>0</v>
          </cell>
        </row>
        <row r="762">
          <cell r="A762">
            <v>34595101</v>
          </cell>
          <cell r="B762">
            <v>34595101</v>
          </cell>
          <cell r="C762">
            <v>34595101</v>
          </cell>
          <cell r="D762" t="str">
            <v>ESTGAS S.P.A. - COMP.IT.GAS (MOGGIO UDINESE)</v>
          </cell>
          <cell r="E762">
            <v>29</v>
          </cell>
          <cell r="F762" t="str">
            <v>Marghera</v>
          </cell>
          <cell r="G762" t="str">
            <v>EDISON SPA</v>
          </cell>
          <cell r="H762" t="str">
            <v>DMDU</v>
          </cell>
          <cell r="I762" t="str">
            <v>UD</v>
          </cell>
          <cell r="J762" t="str">
            <v>SNAM</v>
          </cell>
          <cell r="K762" t="str">
            <v>Manual Meter</v>
          </cell>
          <cell r="L762" t="str">
            <v>Deliveries</v>
          </cell>
          <cell r="M762" t="str">
            <v>In-house meter</v>
          </cell>
          <cell r="N762">
            <v>0.25</v>
          </cell>
          <cell r="O762">
            <v>0.25</v>
          </cell>
          <cell r="P762">
            <v>0.25</v>
          </cell>
          <cell r="Q762">
            <v>0</v>
          </cell>
          <cell r="R762">
            <v>1.01325</v>
          </cell>
          <cell r="S762">
            <v>1.01325</v>
          </cell>
          <cell r="T762">
            <v>15</v>
          </cell>
          <cell r="U762" t="str">
            <v>Gauge</v>
          </cell>
          <cell r="V762" t="str">
            <v>NX-19 GCN</v>
          </cell>
          <cell r="X762" t="str">
            <v>Recalculate Energy</v>
          </cell>
          <cell r="Y762" t="str">
            <v>Daily</v>
          </cell>
          <cell r="Z762" t="str">
            <v>Sampled</v>
          </cell>
          <cell r="AC762" t="str">
            <v>Daily</v>
          </cell>
          <cell r="AD762" t="str">
            <v>MTR Estimation (Last Good Value)</v>
          </cell>
          <cell r="AE762" t="str">
            <v>None</v>
          </cell>
          <cell r="AF762" t="str">
            <v>Monthly</v>
          </cell>
          <cell r="AG762">
            <v>0</v>
          </cell>
        </row>
        <row r="763">
          <cell r="A763">
            <v>34596401</v>
          </cell>
          <cell r="B763">
            <v>34596401</v>
          </cell>
          <cell r="C763">
            <v>34596401</v>
          </cell>
          <cell r="D763" t="str">
            <v>ESTGAS S.P.A. - COMP.INST.GAS (PASIAN DI PRATO)</v>
          </cell>
          <cell r="E763">
            <v>88</v>
          </cell>
          <cell r="F763" t="str">
            <v>C.G.A.</v>
          </cell>
          <cell r="G763" t="str">
            <v>EDISON SPA</v>
          </cell>
          <cell r="H763" t="str">
            <v>DMDU</v>
          </cell>
          <cell r="I763" t="str">
            <v>UD</v>
          </cell>
          <cell r="J763" t="str">
            <v>SNAM</v>
          </cell>
          <cell r="K763" t="str">
            <v>Manual Meter</v>
          </cell>
          <cell r="L763" t="str">
            <v>Deliveries</v>
          </cell>
          <cell r="M763" t="str">
            <v>In-house meter</v>
          </cell>
          <cell r="N763">
            <v>0.25</v>
          </cell>
          <cell r="O763">
            <v>0.25</v>
          </cell>
          <cell r="P763">
            <v>0.25</v>
          </cell>
          <cell r="Q763">
            <v>0</v>
          </cell>
          <cell r="R763">
            <v>1.01325</v>
          </cell>
          <cell r="S763">
            <v>1.01325</v>
          </cell>
          <cell r="T763">
            <v>15</v>
          </cell>
          <cell r="U763" t="str">
            <v>Gauge</v>
          </cell>
          <cell r="V763" t="str">
            <v>NX-19 GCN</v>
          </cell>
          <cell r="X763" t="str">
            <v>Recalculate Energy</v>
          </cell>
          <cell r="Y763" t="str">
            <v>Daily</v>
          </cell>
          <cell r="Z763" t="str">
            <v>Sampled</v>
          </cell>
          <cell r="AC763" t="str">
            <v>Daily</v>
          </cell>
          <cell r="AD763" t="str">
            <v>MTR Estimation (Last Good Value)</v>
          </cell>
          <cell r="AE763" t="str">
            <v>None</v>
          </cell>
          <cell r="AF763" t="str">
            <v>Monthly</v>
          </cell>
          <cell r="AG763">
            <v>0</v>
          </cell>
        </row>
        <row r="764">
          <cell r="A764">
            <v>34597201</v>
          </cell>
          <cell r="B764">
            <v>34597201</v>
          </cell>
          <cell r="C764">
            <v>34597201</v>
          </cell>
          <cell r="D764" t="str">
            <v>ESTGAS S.P.A. - COMP.IT.GAS (PRADAMANO)</v>
          </cell>
          <cell r="E764">
            <v>88</v>
          </cell>
          <cell r="F764" t="str">
            <v>C.G.A.</v>
          </cell>
          <cell r="G764" t="str">
            <v>EDISON SPA</v>
          </cell>
          <cell r="H764" t="str">
            <v>DMDU</v>
          </cell>
          <cell r="I764" t="str">
            <v>UD</v>
          </cell>
          <cell r="J764" t="str">
            <v>SNAM</v>
          </cell>
          <cell r="K764" t="str">
            <v>Manual Meter</v>
          </cell>
          <cell r="L764" t="str">
            <v>Deliveries</v>
          </cell>
          <cell r="M764" t="str">
            <v>In-house meter</v>
          </cell>
          <cell r="N764">
            <v>0.25</v>
          </cell>
          <cell r="O764">
            <v>0.25</v>
          </cell>
          <cell r="P764">
            <v>0.25</v>
          </cell>
          <cell r="Q764">
            <v>0</v>
          </cell>
          <cell r="R764">
            <v>1.01325</v>
          </cell>
          <cell r="S764">
            <v>1.01325</v>
          </cell>
          <cell r="T764">
            <v>15</v>
          </cell>
          <cell r="U764" t="str">
            <v>Gauge</v>
          </cell>
          <cell r="V764" t="str">
            <v>NX-19 GCN</v>
          </cell>
          <cell r="X764" t="str">
            <v>Recalculate Energy</v>
          </cell>
          <cell r="Y764" t="str">
            <v>Daily</v>
          </cell>
          <cell r="Z764" t="str">
            <v>Sampled</v>
          </cell>
          <cell r="AC764" t="str">
            <v>Daily</v>
          </cell>
          <cell r="AD764" t="str">
            <v>MTR Estimation (Last Good Value)</v>
          </cell>
          <cell r="AE764" t="str">
            <v>None</v>
          </cell>
          <cell r="AF764" t="str">
            <v>Monthly</v>
          </cell>
          <cell r="AG764">
            <v>0</v>
          </cell>
        </row>
        <row r="765">
          <cell r="A765">
            <v>34597501</v>
          </cell>
          <cell r="B765">
            <v>34597501</v>
          </cell>
          <cell r="C765">
            <v>34597501</v>
          </cell>
          <cell r="D765" t="str">
            <v>ESTGAS S.P.A. - COMP.INST.GAS (PREMARIACCO)</v>
          </cell>
          <cell r="E765">
            <v>88</v>
          </cell>
          <cell r="F765" t="str">
            <v>C.G.A.</v>
          </cell>
          <cell r="G765" t="str">
            <v>EDISON SPA</v>
          </cell>
          <cell r="H765" t="str">
            <v>DMDU</v>
          </cell>
          <cell r="I765" t="str">
            <v>UD</v>
          </cell>
          <cell r="J765" t="str">
            <v>SNAM</v>
          </cell>
          <cell r="K765" t="str">
            <v>Manual Meter</v>
          </cell>
          <cell r="L765" t="str">
            <v>Deliveries</v>
          </cell>
          <cell r="M765" t="str">
            <v>In-house meter</v>
          </cell>
          <cell r="N765">
            <v>0.25</v>
          </cell>
          <cell r="O765">
            <v>0.25</v>
          </cell>
          <cell r="P765">
            <v>0.25</v>
          </cell>
          <cell r="Q765">
            <v>0</v>
          </cell>
          <cell r="R765">
            <v>1.01325</v>
          </cell>
          <cell r="S765">
            <v>1.01325</v>
          </cell>
          <cell r="T765">
            <v>15</v>
          </cell>
          <cell r="U765" t="str">
            <v>Gauge</v>
          </cell>
          <cell r="V765" t="str">
            <v>NX-19 GCN</v>
          </cell>
          <cell r="X765" t="str">
            <v>Recalculate Energy</v>
          </cell>
          <cell r="Y765" t="str">
            <v>Daily</v>
          </cell>
          <cell r="Z765" t="str">
            <v>Sampled</v>
          </cell>
          <cell r="AC765" t="str">
            <v>Daily</v>
          </cell>
          <cell r="AD765" t="str">
            <v>MTR Estimation (Last Good Value)</v>
          </cell>
          <cell r="AE765" t="str">
            <v>None</v>
          </cell>
          <cell r="AF765" t="str">
            <v>Monthly</v>
          </cell>
          <cell r="AG765">
            <v>0</v>
          </cell>
        </row>
        <row r="766">
          <cell r="A766">
            <v>34598301</v>
          </cell>
          <cell r="B766">
            <v>34598301</v>
          </cell>
          <cell r="C766">
            <v>34598301</v>
          </cell>
          <cell r="D766" t="str">
            <v>ESTGAS S.P.A. - COMP.IT.GAS (REMANZACCO)</v>
          </cell>
          <cell r="E766">
            <v>88</v>
          </cell>
          <cell r="F766" t="str">
            <v>C.G.A.</v>
          </cell>
          <cell r="G766" t="str">
            <v>EDISON SPA</v>
          </cell>
          <cell r="H766" t="str">
            <v>DMDU</v>
          </cell>
          <cell r="I766" t="str">
            <v>UD</v>
          </cell>
          <cell r="J766" t="str">
            <v>SNAM</v>
          </cell>
          <cell r="K766" t="str">
            <v>Manual Meter</v>
          </cell>
          <cell r="L766" t="str">
            <v>Deliveries</v>
          </cell>
          <cell r="M766" t="str">
            <v>In-house meter</v>
          </cell>
          <cell r="N766">
            <v>0.25</v>
          </cell>
          <cell r="O766">
            <v>0.25</v>
          </cell>
          <cell r="P766">
            <v>0.25</v>
          </cell>
          <cell r="Q766">
            <v>0</v>
          </cell>
          <cell r="R766">
            <v>1.01325</v>
          </cell>
          <cell r="S766">
            <v>1.01325</v>
          </cell>
          <cell r="T766">
            <v>15</v>
          </cell>
          <cell r="U766" t="str">
            <v>Gauge</v>
          </cell>
          <cell r="V766" t="str">
            <v>NX-19 GCN</v>
          </cell>
          <cell r="X766" t="str">
            <v>Recalculate Energy</v>
          </cell>
          <cell r="Y766" t="str">
            <v>Daily</v>
          </cell>
          <cell r="Z766" t="str">
            <v>Sampled</v>
          </cell>
          <cell r="AC766" t="str">
            <v>Daily</v>
          </cell>
          <cell r="AD766" t="str">
            <v>MTR Estimation (Last Good Value)</v>
          </cell>
          <cell r="AE766" t="str">
            <v>None</v>
          </cell>
          <cell r="AF766" t="str">
            <v>Monthly</v>
          </cell>
          <cell r="AG766">
            <v>0</v>
          </cell>
        </row>
        <row r="767">
          <cell r="A767">
            <v>34598801</v>
          </cell>
          <cell r="B767">
            <v>34598801</v>
          </cell>
          <cell r="C767">
            <v>34598801</v>
          </cell>
          <cell r="D767" t="str">
            <v>ESTGAS S.P.A. - COMP.INST.GAS (RIVIGNANO)</v>
          </cell>
          <cell r="E767">
            <v>88</v>
          </cell>
          <cell r="F767" t="str">
            <v>C.G.A.</v>
          </cell>
          <cell r="G767" t="str">
            <v>EDISON SPA</v>
          </cell>
          <cell r="H767" t="str">
            <v>DMDU</v>
          </cell>
          <cell r="I767" t="str">
            <v>UD</v>
          </cell>
          <cell r="J767" t="str">
            <v>SNAM</v>
          </cell>
          <cell r="K767" t="str">
            <v>Manual Meter</v>
          </cell>
          <cell r="L767" t="str">
            <v>Deliveries</v>
          </cell>
          <cell r="M767" t="str">
            <v>In-house meter</v>
          </cell>
          <cell r="N767">
            <v>0.25</v>
          </cell>
          <cell r="O767">
            <v>0.25</v>
          </cell>
          <cell r="P767">
            <v>0.25</v>
          </cell>
          <cell r="Q767">
            <v>0</v>
          </cell>
          <cell r="R767">
            <v>1.01325</v>
          </cell>
          <cell r="S767">
            <v>1.01325</v>
          </cell>
          <cell r="T767">
            <v>15</v>
          </cell>
          <cell r="U767" t="str">
            <v>Gauge</v>
          </cell>
          <cell r="V767" t="str">
            <v>NX-19 GCN</v>
          </cell>
          <cell r="X767" t="str">
            <v>Recalculate Energy</v>
          </cell>
          <cell r="Y767" t="str">
            <v>Daily</v>
          </cell>
          <cell r="Z767" t="str">
            <v>Sampled</v>
          </cell>
          <cell r="AC767" t="str">
            <v>Daily</v>
          </cell>
          <cell r="AD767" t="str">
            <v>MTR Estimation (Last Good Value)</v>
          </cell>
          <cell r="AE767" t="str">
            <v>None</v>
          </cell>
          <cell r="AF767" t="str">
            <v>Monthly</v>
          </cell>
          <cell r="AG767">
            <v>0</v>
          </cell>
        </row>
        <row r="768">
          <cell r="A768">
            <v>34599301</v>
          </cell>
          <cell r="B768">
            <v>34599301</v>
          </cell>
          <cell r="C768">
            <v>34599301</v>
          </cell>
          <cell r="D768" t="str">
            <v>ESTGAS S.P.A. - COMP.IT.GAS (S.GIOVANNIA NATISONE)</v>
          </cell>
          <cell r="E768">
            <v>88</v>
          </cell>
          <cell r="F768" t="str">
            <v>C.G.A.</v>
          </cell>
          <cell r="G768" t="str">
            <v>EDISON SPA</v>
          </cell>
          <cell r="H768" t="str">
            <v>DMDU</v>
          </cell>
          <cell r="I768" t="str">
            <v>UD</v>
          </cell>
          <cell r="J768" t="str">
            <v>SNAM</v>
          </cell>
          <cell r="K768" t="str">
            <v>Manual Meter</v>
          </cell>
          <cell r="L768" t="str">
            <v>Deliveries</v>
          </cell>
          <cell r="M768" t="str">
            <v>In-house meter</v>
          </cell>
          <cell r="N768">
            <v>0.25</v>
          </cell>
          <cell r="O768">
            <v>0.25</v>
          </cell>
          <cell r="P768">
            <v>0.25</v>
          </cell>
          <cell r="Q768">
            <v>0</v>
          </cell>
          <cell r="R768">
            <v>1.01325</v>
          </cell>
          <cell r="S768">
            <v>1.01325</v>
          </cell>
          <cell r="T768">
            <v>15</v>
          </cell>
          <cell r="U768" t="str">
            <v>Gauge</v>
          </cell>
          <cell r="V768" t="str">
            <v>NX-19 GCN</v>
          </cell>
          <cell r="X768" t="str">
            <v>Recalculate Energy</v>
          </cell>
          <cell r="Y768" t="str">
            <v>Daily</v>
          </cell>
          <cell r="Z768" t="str">
            <v>Sampled</v>
          </cell>
          <cell r="AC768" t="str">
            <v>Daily</v>
          </cell>
          <cell r="AD768" t="str">
            <v>MTR Estimation (Last Good Value)</v>
          </cell>
          <cell r="AE768" t="str">
            <v>None</v>
          </cell>
          <cell r="AF768" t="str">
            <v>Monthly</v>
          </cell>
          <cell r="AG768">
            <v>0</v>
          </cell>
        </row>
        <row r="769">
          <cell r="A769">
            <v>34601001</v>
          </cell>
          <cell r="B769">
            <v>34601001</v>
          </cell>
          <cell r="C769">
            <v>34601001</v>
          </cell>
          <cell r="D769" t="str">
            <v>ESTGAS S.P.A. - COMP.INST.GAS (TAVAGNACCO)</v>
          </cell>
          <cell r="E769">
            <v>88</v>
          </cell>
          <cell r="F769" t="str">
            <v>C.G.A.</v>
          </cell>
          <cell r="G769" t="str">
            <v>EDISON SPA</v>
          </cell>
          <cell r="H769" t="str">
            <v>DMDU</v>
          </cell>
          <cell r="I769" t="str">
            <v>UD</v>
          </cell>
          <cell r="J769" t="str">
            <v>SNAM</v>
          </cell>
          <cell r="K769" t="str">
            <v>Manual Meter</v>
          </cell>
          <cell r="L769" t="str">
            <v>Deliveries</v>
          </cell>
          <cell r="M769" t="str">
            <v>In-house meter</v>
          </cell>
          <cell r="N769">
            <v>0.25</v>
          </cell>
          <cell r="O769">
            <v>0.25</v>
          </cell>
          <cell r="P769">
            <v>0.25</v>
          </cell>
          <cell r="Q769">
            <v>0</v>
          </cell>
          <cell r="R769">
            <v>1.01325</v>
          </cell>
          <cell r="S769">
            <v>1.01325</v>
          </cell>
          <cell r="T769">
            <v>15</v>
          </cell>
          <cell r="U769" t="str">
            <v>Gauge</v>
          </cell>
          <cell r="V769" t="str">
            <v>NX-19 GCN</v>
          </cell>
          <cell r="X769" t="str">
            <v>Recalculate Energy</v>
          </cell>
          <cell r="Y769" t="str">
            <v>Daily</v>
          </cell>
          <cell r="Z769" t="str">
            <v>Sampled</v>
          </cell>
          <cell r="AC769" t="str">
            <v>Daily</v>
          </cell>
          <cell r="AD769" t="str">
            <v>MTR Estimation (Last Good Value)</v>
          </cell>
          <cell r="AE769" t="str">
            <v>None</v>
          </cell>
          <cell r="AF769" t="str">
            <v>Monthly</v>
          </cell>
          <cell r="AG769">
            <v>0</v>
          </cell>
        </row>
        <row r="770">
          <cell r="A770">
            <v>34601301</v>
          </cell>
          <cell r="B770">
            <v>34601301</v>
          </cell>
          <cell r="C770">
            <v>34601301</v>
          </cell>
          <cell r="D770" t="str">
            <v>ESTGAS S.P.A. - PAOLO PIGNA SPA</v>
          </cell>
          <cell r="E770">
            <v>29</v>
          </cell>
          <cell r="F770" t="str">
            <v>Marghera</v>
          </cell>
          <cell r="G770" t="str">
            <v>EDISON SPA</v>
          </cell>
          <cell r="H770" t="str">
            <v>DMDU</v>
          </cell>
          <cell r="I770" t="str">
            <v>UD</v>
          </cell>
          <cell r="J770" t="str">
            <v>SNAM</v>
          </cell>
          <cell r="K770" t="str">
            <v>Manual Meter</v>
          </cell>
          <cell r="L770" t="str">
            <v>Deliveries</v>
          </cell>
          <cell r="M770" t="str">
            <v>In-house meter</v>
          </cell>
          <cell r="N770">
            <v>0.25</v>
          </cell>
          <cell r="O770">
            <v>0.25</v>
          </cell>
          <cell r="P770">
            <v>0.25</v>
          </cell>
          <cell r="Q770">
            <v>0</v>
          </cell>
          <cell r="R770">
            <v>1.01325</v>
          </cell>
          <cell r="S770">
            <v>1.01325</v>
          </cell>
          <cell r="T770">
            <v>15</v>
          </cell>
          <cell r="U770" t="str">
            <v>Gauge</v>
          </cell>
          <cell r="V770" t="str">
            <v>NX-19 GCN</v>
          </cell>
          <cell r="X770" t="str">
            <v>Recalculate Energy</v>
          </cell>
          <cell r="Y770" t="str">
            <v>Daily</v>
          </cell>
          <cell r="Z770" t="str">
            <v>Sampled</v>
          </cell>
          <cell r="AC770" t="str">
            <v>Daily</v>
          </cell>
          <cell r="AD770" t="str">
            <v>MTR Estimation (Last Good Value)</v>
          </cell>
          <cell r="AE770" t="str">
            <v>None</v>
          </cell>
          <cell r="AF770" t="str">
            <v>Monthly</v>
          </cell>
          <cell r="AG770">
            <v>0</v>
          </cell>
        </row>
        <row r="771">
          <cell r="A771">
            <v>34602101</v>
          </cell>
          <cell r="B771">
            <v>34602101</v>
          </cell>
          <cell r="C771">
            <v>34602100</v>
          </cell>
          <cell r="D771" t="str">
            <v>ESTGAS S.P.A. - AMGA 1A (GONARS)</v>
          </cell>
          <cell r="E771">
            <v>88</v>
          </cell>
          <cell r="F771" t="str">
            <v>C.G.A.</v>
          </cell>
          <cell r="G771" t="str">
            <v>EDISON SPA</v>
          </cell>
          <cell r="H771" t="str">
            <v>DMDU</v>
          </cell>
          <cell r="I771" t="str">
            <v>UD</v>
          </cell>
          <cell r="J771" t="str">
            <v>SNAM</v>
          </cell>
          <cell r="K771" t="str">
            <v>Manual Meter</v>
          </cell>
          <cell r="L771" t="str">
            <v>Deliveries</v>
          </cell>
          <cell r="M771" t="str">
            <v>In-house meter</v>
          </cell>
          <cell r="N771">
            <v>0.25</v>
          </cell>
          <cell r="O771">
            <v>0.25</v>
          </cell>
          <cell r="P771">
            <v>0.25</v>
          </cell>
          <cell r="Q771">
            <v>0</v>
          </cell>
          <cell r="R771">
            <v>1.01325</v>
          </cell>
          <cell r="S771">
            <v>1.01325</v>
          </cell>
          <cell r="T771">
            <v>15</v>
          </cell>
          <cell r="U771" t="str">
            <v>Gauge</v>
          </cell>
          <cell r="V771" t="str">
            <v>NX-19 GCN</v>
          </cell>
          <cell r="X771" t="str">
            <v>Recalculate Energy</v>
          </cell>
          <cell r="Y771" t="str">
            <v>Daily</v>
          </cell>
          <cell r="Z771" t="str">
            <v>Sampled</v>
          </cell>
          <cell r="AC771" t="str">
            <v>Daily</v>
          </cell>
          <cell r="AD771" t="str">
            <v>MTR Estimation (Last Good Value)</v>
          </cell>
          <cell r="AE771" t="str">
            <v>None</v>
          </cell>
          <cell r="AF771" t="str">
            <v>Monthly</v>
          </cell>
          <cell r="AG771">
            <v>0</v>
          </cell>
        </row>
        <row r="772">
          <cell r="A772">
            <v>34602102</v>
          </cell>
          <cell r="B772">
            <v>34602102</v>
          </cell>
          <cell r="C772">
            <v>34602100</v>
          </cell>
          <cell r="D772" t="str">
            <v>ESTGAS S.P.A. - AMGA 1A (GONARS)</v>
          </cell>
          <cell r="E772">
            <v>88</v>
          </cell>
          <cell r="F772" t="str">
            <v>C.G.A.</v>
          </cell>
          <cell r="G772" t="str">
            <v>EDISON SPA</v>
          </cell>
          <cell r="H772" t="str">
            <v>DMDU</v>
          </cell>
          <cell r="I772" t="str">
            <v>UD</v>
          </cell>
          <cell r="J772" t="str">
            <v>SNAM</v>
          </cell>
          <cell r="K772" t="str">
            <v>Manual Meter</v>
          </cell>
          <cell r="L772" t="str">
            <v>Deliveries</v>
          </cell>
          <cell r="M772" t="str">
            <v>In-house meter</v>
          </cell>
          <cell r="N772">
            <v>0.25</v>
          </cell>
          <cell r="O772">
            <v>0.25</v>
          </cell>
          <cell r="P772">
            <v>0.25</v>
          </cell>
          <cell r="Q772">
            <v>0</v>
          </cell>
          <cell r="R772">
            <v>1.01325</v>
          </cell>
          <cell r="S772">
            <v>1.01325</v>
          </cell>
          <cell r="T772">
            <v>15</v>
          </cell>
          <cell r="U772" t="str">
            <v>Gauge</v>
          </cell>
          <cell r="V772" t="str">
            <v>NX-19 GCN</v>
          </cell>
          <cell r="X772" t="str">
            <v>Recalculate Energy</v>
          </cell>
          <cell r="Y772" t="str">
            <v>Daily</v>
          </cell>
          <cell r="Z772" t="str">
            <v>Sampled</v>
          </cell>
          <cell r="AC772" t="str">
            <v>Daily</v>
          </cell>
          <cell r="AD772" t="str">
            <v>MTR Estimation (Last Good Value)</v>
          </cell>
          <cell r="AE772" t="str">
            <v>None</v>
          </cell>
          <cell r="AF772" t="str">
            <v>Monthly</v>
          </cell>
          <cell r="AG772">
            <v>0</v>
          </cell>
        </row>
        <row r="773">
          <cell r="A773">
            <v>34602103</v>
          </cell>
          <cell r="B773">
            <v>34602103</v>
          </cell>
          <cell r="C773">
            <v>34602100</v>
          </cell>
          <cell r="D773" t="str">
            <v>ESTGAS S.P.A. - AMGA 1A (GONARS)</v>
          </cell>
          <cell r="E773">
            <v>88</v>
          </cell>
          <cell r="F773" t="str">
            <v>C.G.A.</v>
          </cell>
          <cell r="G773" t="str">
            <v>EDISON SPA</v>
          </cell>
          <cell r="H773" t="str">
            <v>DMDU</v>
          </cell>
          <cell r="I773" t="str">
            <v>UD</v>
          </cell>
          <cell r="J773" t="str">
            <v>SNAM</v>
          </cell>
          <cell r="K773" t="str">
            <v>Manual Meter</v>
          </cell>
          <cell r="L773" t="str">
            <v>Deliveries</v>
          </cell>
          <cell r="M773" t="str">
            <v>In-house meter</v>
          </cell>
          <cell r="N773">
            <v>0.25</v>
          </cell>
          <cell r="O773">
            <v>0.25</v>
          </cell>
          <cell r="P773">
            <v>0.25</v>
          </cell>
          <cell r="Q773">
            <v>0</v>
          </cell>
          <cell r="R773">
            <v>1.01325</v>
          </cell>
          <cell r="S773">
            <v>1.01325</v>
          </cell>
          <cell r="T773">
            <v>15</v>
          </cell>
          <cell r="U773" t="str">
            <v>Gauge</v>
          </cell>
          <cell r="V773" t="str">
            <v>NX-19 GCN</v>
          </cell>
          <cell r="X773" t="str">
            <v>Recalculate Energy</v>
          </cell>
          <cell r="Y773" t="str">
            <v>Daily</v>
          </cell>
          <cell r="Z773" t="str">
            <v>Sampled</v>
          </cell>
          <cell r="AC773" t="str">
            <v>Daily</v>
          </cell>
          <cell r="AD773" t="str">
            <v>MTR Estimation (Last Good Value)</v>
          </cell>
          <cell r="AE773" t="str">
            <v>None</v>
          </cell>
          <cell r="AF773" t="str">
            <v>Monthly</v>
          </cell>
          <cell r="AG773">
            <v>0</v>
          </cell>
        </row>
        <row r="774">
          <cell r="A774">
            <v>34603601</v>
          </cell>
          <cell r="B774">
            <v>34603601</v>
          </cell>
          <cell r="C774">
            <v>34603600</v>
          </cell>
          <cell r="D774" t="str">
            <v>ESTGAS S.P.A. - SO.TE.CO. SPA</v>
          </cell>
          <cell r="E774">
            <v>88</v>
          </cell>
          <cell r="F774" t="str">
            <v>C.G.A.</v>
          </cell>
          <cell r="G774" t="str">
            <v>EDISON SPA</v>
          </cell>
          <cell r="H774" t="str">
            <v>DMDU</v>
          </cell>
          <cell r="I774" t="str">
            <v>GO</v>
          </cell>
          <cell r="J774" t="str">
            <v>SNAM</v>
          </cell>
          <cell r="K774" t="str">
            <v>Manual Meter</v>
          </cell>
          <cell r="L774" t="str">
            <v>Deliveries</v>
          </cell>
          <cell r="M774" t="str">
            <v>In-house meter</v>
          </cell>
          <cell r="N774">
            <v>0.25</v>
          </cell>
          <cell r="O774">
            <v>0.25</v>
          </cell>
          <cell r="P774">
            <v>0.25</v>
          </cell>
          <cell r="Q774">
            <v>0</v>
          </cell>
          <cell r="R774">
            <v>1.01325</v>
          </cell>
          <cell r="S774">
            <v>1.01325</v>
          </cell>
          <cell r="T774">
            <v>15</v>
          </cell>
          <cell r="U774" t="str">
            <v>Gauge</v>
          </cell>
          <cell r="V774" t="str">
            <v>NX-19 GCN</v>
          </cell>
          <cell r="X774" t="str">
            <v>Recalculate Energy</v>
          </cell>
          <cell r="Y774" t="str">
            <v>Daily</v>
          </cell>
          <cell r="Z774" t="str">
            <v>Sampled</v>
          </cell>
          <cell r="AC774" t="str">
            <v>Daily</v>
          </cell>
          <cell r="AD774" t="str">
            <v>MTR Estimation (Last Good Value)</v>
          </cell>
          <cell r="AE774" t="str">
            <v>None</v>
          </cell>
          <cell r="AF774" t="str">
            <v>Monthly</v>
          </cell>
          <cell r="AG774">
            <v>0</v>
          </cell>
        </row>
        <row r="775">
          <cell r="A775">
            <v>34603602</v>
          </cell>
          <cell r="B775">
            <v>34603602</v>
          </cell>
          <cell r="C775">
            <v>34603600</v>
          </cell>
          <cell r="D775" t="str">
            <v>ESTGAS S.P.A. - SO.TE.CO. SPA</v>
          </cell>
          <cell r="E775">
            <v>88</v>
          </cell>
          <cell r="F775" t="str">
            <v>C.G.A.</v>
          </cell>
          <cell r="G775" t="str">
            <v>EDISON SPA</v>
          </cell>
          <cell r="H775" t="str">
            <v>DMDU</v>
          </cell>
          <cell r="I775" t="str">
            <v>VB</v>
          </cell>
          <cell r="J775" t="str">
            <v>SNAM</v>
          </cell>
          <cell r="K775" t="str">
            <v>Manual Meter</v>
          </cell>
          <cell r="L775" t="str">
            <v>Deliveries</v>
          </cell>
          <cell r="M775" t="str">
            <v>In-house meter</v>
          </cell>
          <cell r="N775">
            <v>0.25</v>
          </cell>
          <cell r="O775">
            <v>0.25</v>
          </cell>
          <cell r="P775">
            <v>0.25</v>
          </cell>
          <cell r="Q775">
            <v>0</v>
          </cell>
          <cell r="R775">
            <v>1.01325</v>
          </cell>
          <cell r="S775">
            <v>1.01325</v>
          </cell>
          <cell r="T775">
            <v>15</v>
          </cell>
          <cell r="U775" t="str">
            <v>Gauge</v>
          </cell>
          <cell r="V775" t="str">
            <v>NX-19 GCN</v>
          </cell>
          <cell r="X775" t="str">
            <v>Recalculate Energy</v>
          </cell>
          <cell r="Y775" t="str">
            <v>Daily</v>
          </cell>
          <cell r="Z775" t="str">
            <v>Sampled</v>
          </cell>
          <cell r="AC775" t="str">
            <v>Daily</v>
          </cell>
          <cell r="AD775" t="str">
            <v>MTR Estimation (Last Good Value)</v>
          </cell>
          <cell r="AE775" t="str">
            <v>None</v>
          </cell>
          <cell r="AF775" t="str">
            <v>Monthly</v>
          </cell>
          <cell r="AG775">
            <v>0</v>
          </cell>
        </row>
        <row r="776">
          <cell r="A776">
            <v>34603603</v>
          </cell>
          <cell r="B776">
            <v>34603603</v>
          </cell>
          <cell r="C776">
            <v>34603600</v>
          </cell>
          <cell r="D776" t="str">
            <v>ESTGAS S.P.A. - SO.TE.CO. SPA</v>
          </cell>
          <cell r="E776">
            <v>88</v>
          </cell>
          <cell r="F776" t="str">
            <v>C.G.A.</v>
          </cell>
          <cell r="G776" t="str">
            <v>EDISON SPA</v>
          </cell>
          <cell r="H776" t="str">
            <v>DMDU</v>
          </cell>
          <cell r="I776" t="str">
            <v>UD</v>
          </cell>
          <cell r="J776" t="str">
            <v>SNAM</v>
          </cell>
          <cell r="K776" t="str">
            <v>Manual Meter</v>
          </cell>
          <cell r="L776" t="str">
            <v>Deliveries</v>
          </cell>
          <cell r="M776" t="str">
            <v>In-house meter</v>
          </cell>
          <cell r="N776">
            <v>0.25</v>
          </cell>
          <cell r="O776">
            <v>0.25</v>
          </cell>
          <cell r="P776">
            <v>0.25</v>
          </cell>
          <cell r="Q776">
            <v>0</v>
          </cell>
          <cell r="R776">
            <v>1.01325</v>
          </cell>
          <cell r="S776">
            <v>1.01325</v>
          </cell>
          <cell r="T776">
            <v>15</v>
          </cell>
          <cell r="U776" t="str">
            <v>Gauge</v>
          </cell>
          <cell r="V776" t="str">
            <v>NX-19 GCN</v>
          </cell>
          <cell r="X776" t="str">
            <v>Recalculate Energy</v>
          </cell>
          <cell r="Y776" t="str">
            <v>Daily</v>
          </cell>
          <cell r="Z776" t="str">
            <v>Sampled</v>
          </cell>
          <cell r="AC776" t="str">
            <v>Daily</v>
          </cell>
          <cell r="AD776" t="str">
            <v>MTR Estimation (Last Good Value)</v>
          </cell>
          <cell r="AE776" t="str">
            <v>None</v>
          </cell>
          <cell r="AF776" t="str">
            <v>Monthly</v>
          </cell>
          <cell r="AG776">
            <v>0</v>
          </cell>
        </row>
        <row r="777">
          <cell r="A777">
            <v>34605501</v>
          </cell>
          <cell r="B777">
            <v>34605501</v>
          </cell>
          <cell r="C777">
            <v>34605501</v>
          </cell>
          <cell r="D777" t="str">
            <v>ESTGAS S.P.A. - ACEGAS 3A (DUINO AURISINA)</v>
          </cell>
          <cell r="E777">
            <v>88</v>
          </cell>
          <cell r="F777" t="str">
            <v>C.G.A.</v>
          </cell>
          <cell r="G777" t="str">
            <v>EDISON SPA</v>
          </cell>
          <cell r="H777" t="str">
            <v>DMDU</v>
          </cell>
          <cell r="I777" t="str">
            <v>UD</v>
          </cell>
          <cell r="J777" t="str">
            <v>SNAM</v>
          </cell>
          <cell r="K777" t="str">
            <v>Manual Meter</v>
          </cell>
          <cell r="L777" t="str">
            <v>Deliveries</v>
          </cell>
          <cell r="M777" t="str">
            <v>In-house meter</v>
          </cell>
          <cell r="N777">
            <v>0.25</v>
          </cell>
          <cell r="O777">
            <v>0.25</v>
          </cell>
          <cell r="P777">
            <v>0.25</v>
          </cell>
          <cell r="Q777">
            <v>0</v>
          </cell>
          <cell r="R777">
            <v>1.01325</v>
          </cell>
          <cell r="S777">
            <v>1.01325</v>
          </cell>
          <cell r="T777">
            <v>15</v>
          </cell>
          <cell r="U777" t="str">
            <v>Gauge</v>
          </cell>
          <cell r="V777" t="str">
            <v>NX-19 GCN</v>
          </cell>
          <cell r="X777" t="str">
            <v>Recalculate Energy</v>
          </cell>
          <cell r="Y777" t="str">
            <v>Daily</v>
          </cell>
          <cell r="Z777" t="str">
            <v>Sampled</v>
          </cell>
          <cell r="AC777" t="str">
            <v>Daily</v>
          </cell>
          <cell r="AD777" t="str">
            <v>MTR Estimation (Last Good Value)</v>
          </cell>
          <cell r="AE777" t="str">
            <v>None</v>
          </cell>
          <cell r="AF777" t="str">
            <v>Monthly</v>
          </cell>
          <cell r="AG777">
            <v>0</v>
          </cell>
        </row>
        <row r="778">
          <cell r="A778">
            <v>34606001</v>
          </cell>
          <cell r="B778">
            <v>34606001</v>
          </cell>
          <cell r="C778">
            <v>34606000</v>
          </cell>
          <cell r="D778" t="str">
            <v>ESTGAS S.P.A. - DEMUS SPA</v>
          </cell>
          <cell r="E778">
            <v>88</v>
          </cell>
          <cell r="F778" t="str">
            <v>C.G.A.</v>
          </cell>
          <cell r="G778" t="str">
            <v>EDISON SPA</v>
          </cell>
          <cell r="H778" t="str">
            <v>DMDU</v>
          </cell>
          <cell r="I778" t="str">
            <v>UD</v>
          </cell>
          <cell r="J778" t="str">
            <v>SNAM</v>
          </cell>
          <cell r="K778" t="str">
            <v>Manual Meter</v>
          </cell>
          <cell r="L778" t="str">
            <v>Deliveries</v>
          </cell>
          <cell r="M778" t="str">
            <v>In-house meter</v>
          </cell>
          <cell r="N778">
            <v>0.25</v>
          </cell>
          <cell r="O778">
            <v>0.25</v>
          </cell>
          <cell r="P778">
            <v>0.25</v>
          </cell>
          <cell r="Q778">
            <v>0</v>
          </cell>
          <cell r="R778">
            <v>1.01325</v>
          </cell>
          <cell r="S778">
            <v>1.01325</v>
          </cell>
          <cell r="T778">
            <v>15</v>
          </cell>
          <cell r="U778" t="str">
            <v>Gauge</v>
          </cell>
          <cell r="V778" t="str">
            <v>NX-19 GCN</v>
          </cell>
          <cell r="X778" t="str">
            <v>Recalculate Energy</v>
          </cell>
          <cell r="Y778" t="str">
            <v>Daily</v>
          </cell>
          <cell r="Z778" t="str">
            <v>Sampled</v>
          </cell>
          <cell r="AC778" t="str">
            <v>Daily</v>
          </cell>
          <cell r="AD778" t="str">
            <v>MTR Estimation (Last Good Value)</v>
          </cell>
          <cell r="AE778" t="str">
            <v>None</v>
          </cell>
          <cell r="AF778" t="str">
            <v>Monthly</v>
          </cell>
          <cell r="AG778">
            <v>0</v>
          </cell>
        </row>
        <row r="779">
          <cell r="A779">
            <v>34606002</v>
          </cell>
          <cell r="B779">
            <v>34606002</v>
          </cell>
          <cell r="C779">
            <v>34606000</v>
          </cell>
          <cell r="D779" t="str">
            <v>ESTGAS S.P.A. - DEMUS SPA</v>
          </cell>
          <cell r="E779">
            <v>88</v>
          </cell>
          <cell r="F779" t="str">
            <v>C.G.A.</v>
          </cell>
          <cell r="G779" t="str">
            <v>EDISON SPA</v>
          </cell>
          <cell r="H779" t="str">
            <v>DMDU</v>
          </cell>
          <cell r="I779" t="str">
            <v>UD</v>
          </cell>
          <cell r="J779" t="str">
            <v>SNAM</v>
          </cell>
          <cell r="K779" t="str">
            <v>Manual Meter</v>
          </cell>
          <cell r="L779" t="str">
            <v>Deliveries</v>
          </cell>
          <cell r="M779" t="str">
            <v>In-house meter</v>
          </cell>
          <cell r="N779">
            <v>0.25</v>
          </cell>
          <cell r="O779">
            <v>0.25</v>
          </cell>
          <cell r="P779">
            <v>0.25</v>
          </cell>
          <cell r="Q779">
            <v>0</v>
          </cell>
          <cell r="R779">
            <v>1.01325</v>
          </cell>
          <cell r="S779">
            <v>1.01325</v>
          </cell>
          <cell r="T779">
            <v>15</v>
          </cell>
          <cell r="U779" t="str">
            <v>Gauge</v>
          </cell>
          <cell r="V779" t="str">
            <v>NX-19 GCN</v>
          </cell>
          <cell r="X779" t="str">
            <v>Recalculate Energy</v>
          </cell>
          <cell r="Y779" t="str">
            <v>Daily</v>
          </cell>
          <cell r="Z779" t="str">
            <v>Sampled</v>
          </cell>
          <cell r="AC779" t="str">
            <v>Daily</v>
          </cell>
          <cell r="AD779" t="str">
            <v>MTR Estimation (Last Good Value)</v>
          </cell>
          <cell r="AE779" t="str">
            <v>None</v>
          </cell>
          <cell r="AF779" t="str">
            <v>Monthly</v>
          </cell>
          <cell r="AG779">
            <v>0</v>
          </cell>
        </row>
        <row r="780">
          <cell r="A780">
            <v>34611801</v>
          </cell>
          <cell r="B780">
            <v>34611801</v>
          </cell>
          <cell r="C780">
            <v>34611800</v>
          </cell>
          <cell r="D780" t="str">
            <v>COMUNE DI COLORNO - SACCA</v>
          </cell>
          <cell r="E780">
            <v>116</v>
          </cell>
          <cell r="F780" t="str">
            <v>A.O.P. 116</v>
          </cell>
          <cell r="G780" t="str">
            <v>EDISON SPA</v>
          </cell>
          <cell r="H780" t="str">
            <v>DMDU</v>
          </cell>
          <cell r="I780" t="str">
            <v>PR</v>
          </cell>
          <cell r="J780" t="str">
            <v>SNAM</v>
          </cell>
          <cell r="K780" t="str">
            <v>Orifice Meter</v>
          </cell>
          <cell r="L780" t="str">
            <v>Deliveries</v>
          </cell>
          <cell r="M780" t="str">
            <v>Orifice Chart</v>
          </cell>
          <cell r="N780">
            <v>0.25</v>
          </cell>
          <cell r="O780">
            <v>0.25</v>
          </cell>
          <cell r="P780">
            <v>0.25</v>
          </cell>
          <cell r="Q780">
            <v>1</v>
          </cell>
          <cell r="R780">
            <v>1.0125</v>
          </cell>
          <cell r="S780">
            <v>1.01325</v>
          </cell>
          <cell r="T780">
            <v>15</v>
          </cell>
          <cell r="U780" t="str">
            <v>Gauge</v>
          </cell>
          <cell r="V780" t="str">
            <v>NX-19 GCN</v>
          </cell>
          <cell r="W780" t="str">
            <v>REMI Orifice</v>
          </cell>
          <cell r="X780" t="str">
            <v>Recalculate Energy</v>
          </cell>
          <cell r="Y780" t="str">
            <v>Daily</v>
          </cell>
          <cell r="Z780" t="str">
            <v>Sampled</v>
          </cell>
          <cell r="AC780" t="str">
            <v>Daily</v>
          </cell>
          <cell r="AD780" t="str">
            <v>MTR Estimation (Last Good Value)</v>
          </cell>
          <cell r="AE780" t="str">
            <v>None</v>
          </cell>
          <cell r="AF780" t="str">
            <v>Monthly</v>
          </cell>
          <cell r="AG780">
            <v>0</v>
          </cell>
          <cell r="AH780">
            <v>15</v>
          </cell>
          <cell r="AI780" t="str">
            <v>Corner Tap</v>
          </cell>
          <cell r="AJ780">
            <v>0.5</v>
          </cell>
          <cell r="AK780">
            <v>1</v>
          </cell>
          <cell r="AL780">
            <v>6</v>
          </cell>
          <cell r="AM780">
            <v>200</v>
          </cell>
          <cell r="AN780">
            <v>40</v>
          </cell>
          <cell r="AO780">
            <v>-10</v>
          </cell>
          <cell r="AP780" t="str">
            <v>Area</v>
          </cell>
          <cell r="AQ780" t="str">
            <v>Area</v>
          </cell>
          <cell r="AR780">
            <v>1</v>
          </cell>
          <cell r="AT780">
            <v>1</v>
          </cell>
          <cell r="AU780">
            <v>1</v>
          </cell>
          <cell r="AZ780">
            <v>2</v>
          </cell>
          <cell r="BA780">
            <v>2</v>
          </cell>
          <cell r="BB780">
            <v>2</v>
          </cell>
          <cell r="BC780">
            <v>2</v>
          </cell>
          <cell r="BD780">
            <v>1</v>
          </cell>
          <cell r="BE780">
            <v>1</v>
          </cell>
          <cell r="BF780">
            <v>1</v>
          </cell>
          <cell r="BG780">
            <v>1</v>
          </cell>
        </row>
        <row r="781">
          <cell r="A781">
            <v>34611802</v>
          </cell>
          <cell r="B781">
            <v>34611802</v>
          </cell>
          <cell r="C781">
            <v>34611800</v>
          </cell>
          <cell r="D781" t="str">
            <v>COMUNE DI COLORNO - SACCA</v>
          </cell>
          <cell r="E781">
            <v>116</v>
          </cell>
          <cell r="F781" t="str">
            <v>A.O.P. 116</v>
          </cell>
          <cell r="G781" t="str">
            <v>EDISON SPA</v>
          </cell>
          <cell r="H781" t="str">
            <v>DMDU</v>
          </cell>
          <cell r="I781" t="str">
            <v>PR</v>
          </cell>
          <cell r="J781" t="str">
            <v>SNAM</v>
          </cell>
          <cell r="K781" t="str">
            <v>Manual Meter</v>
          </cell>
          <cell r="L781" t="str">
            <v>Deliveries</v>
          </cell>
          <cell r="M781" t="str">
            <v>In-house meter</v>
          </cell>
          <cell r="N781">
            <v>0.25</v>
          </cell>
          <cell r="O781">
            <v>0.25</v>
          </cell>
          <cell r="P781">
            <v>0.25</v>
          </cell>
          <cell r="Q781">
            <v>1</v>
          </cell>
          <cell r="R781">
            <v>1.0125</v>
          </cell>
          <cell r="S781">
            <v>1.01325</v>
          </cell>
          <cell r="T781">
            <v>15</v>
          </cell>
          <cell r="U781" t="str">
            <v>Gauge</v>
          </cell>
          <cell r="V781" t="str">
            <v>NX-19 GCN</v>
          </cell>
          <cell r="X781" t="str">
            <v>Recalculate Energy</v>
          </cell>
          <cell r="Y781" t="str">
            <v>Daily</v>
          </cell>
          <cell r="Z781" t="str">
            <v>Sampled</v>
          </cell>
          <cell r="AC781" t="str">
            <v>Daily</v>
          </cell>
          <cell r="AD781" t="str">
            <v>MTR Estimation (Last Good Value)</v>
          </cell>
          <cell r="AE781" t="str">
            <v>None</v>
          </cell>
          <cell r="AF781" t="str">
            <v>Monthly</v>
          </cell>
          <cell r="AG781">
            <v>0</v>
          </cell>
        </row>
        <row r="782">
          <cell r="A782">
            <v>34615701</v>
          </cell>
          <cell r="B782">
            <v>34615701</v>
          </cell>
          <cell r="C782">
            <v>34615700</v>
          </cell>
          <cell r="D782" t="str">
            <v>AGAC - BAGNOLO IN PIANO</v>
          </cell>
          <cell r="E782">
            <v>110</v>
          </cell>
          <cell r="F782" t="str">
            <v>Montanari</v>
          </cell>
          <cell r="G782" t="str">
            <v>EDISON SPA</v>
          </cell>
          <cell r="H782" t="str">
            <v>DMDU</v>
          </cell>
          <cell r="I782" t="str">
            <v>RE</v>
          </cell>
          <cell r="J782" t="str">
            <v>SNAM</v>
          </cell>
          <cell r="K782" t="str">
            <v>Orifice Meter</v>
          </cell>
          <cell r="L782" t="str">
            <v>Deliveries</v>
          </cell>
          <cell r="M782" t="str">
            <v>Orifice Chart</v>
          </cell>
          <cell r="N782">
            <v>0.25</v>
          </cell>
          <cell r="O782">
            <v>0.25</v>
          </cell>
          <cell r="P782">
            <v>0.25</v>
          </cell>
          <cell r="Q782">
            <v>1</v>
          </cell>
          <cell r="R782">
            <v>1.0125</v>
          </cell>
          <cell r="S782">
            <v>1.01325</v>
          </cell>
          <cell r="T782">
            <v>15</v>
          </cell>
          <cell r="U782" t="str">
            <v>Gauge</v>
          </cell>
          <cell r="V782" t="str">
            <v>NX-19 GCN</v>
          </cell>
          <cell r="W782" t="str">
            <v>REMI Orifice</v>
          </cell>
          <cell r="X782" t="str">
            <v>Recalculate Energy</v>
          </cell>
          <cell r="Y782" t="str">
            <v>Daily</v>
          </cell>
          <cell r="Z782" t="str">
            <v>Sampled</v>
          </cell>
          <cell r="AC782" t="str">
            <v>Daily</v>
          </cell>
          <cell r="AD782" t="str">
            <v>MTR Estimation (Last Good Value)</v>
          </cell>
          <cell r="AE782" t="str">
            <v>None</v>
          </cell>
          <cell r="AF782" t="str">
            <v>Monthly</v>
          </cell>
          <cell r="AG782">
            <v>0</v>
          </cell>
          <cell r="AH782">
            <v>15</v>
          </cell>
          <cell r="AI782" t="str">
            <v>Corner Tap</v>
          </cell>
          <cell r="AJ782">
            <v>0.5</v>
          </cell>
          <cell r="AK782">
            <v>1</v>
          </cell>
          <cell r="AL782">
            <v>6</v>
          </cell>
          <cell r="AM782">
            <v>200</v>
          </cell>
          <cell r="AN782">
            <v>40</v>
          </cell>
          <cell r="AO782">
            <v>-10</v>
          </cell>
          <cell r="AP782" t="str">
            <v>Area</v>
          </cell>
          <cell r="AQ782" t="str">
            <v>Area</v>
          </cell>
          <cell r="AR782">
            <v>1</v>
          </cell>
          <cell r="AT782">
            <v>1</v>
          </cell>
          <cell r="AU782">
            <v>1</v>
          </cell>
          <cell r="AZ782">
            <v>2</v>
          </cell>
          <cell r="BA782">
            <v>2</v>
          </cell>
          <cell r="BB782">
            <v>2</v>
          </cell>
          <cell r="BC782">
            <v>2</v>
          </cell>
          <cell r="BD782">
            <v>1</v>
          </cell>
          <cell r="BE782">
            <v>1</v>
          </cell>
          <cell r="BF782">
            <v>1</v>
          </cell>
          <cell r="BG782">
            <v>1</v>
          </cell>
        </row>
        <row r="783">
          <cell r="A783">
            <v>34615801</v>
          </cell>
          <cell r="B783">
            <v>34615801</v>
          </cell>
          <cell r="C783">
            <v>34615800</v>
          </cell>
          <cell r="D783" t="str">
            <v>AGAC - BAISO</v>
          </cell>
          <cell r="E783">
            <v>68</v>
          </cell>
          <cell r="F783" t="str">
            <v>CARTIERA DEL MAGLIO</v>
          </cell>
          <cell r="G783" t="str">
            <v>EDISON SPA</v>
          </cell>
          <cell r="H783" t="str">
            <v>DMDU</v>
          </cell>
          <cell r="I783" t="str">
            <v>RE</v>
          </cell>
          <cell r="J783" t="str">
            <v>SNAM</v>
          </cell>
          <cell r="K783" t="str">
            <v>Manual Meter</v>
          </cell>
          <cell r="L783" t="str">
            <v>Deliveries</v>
          </cell>
          <cell r="M783" t="str">
            <v>In-house meter</v>
          </cell>
          <cell r="N783">
            <v>0.25</v>
          </cell>
          <cell r="O783">
            <v>0.25</v>
          </cell>
          <cell r="P783">
            <v>0.25</v>
          </cell>
          <cell r="Q783">
            <v>1</v>
          </cell>
          <cell r="R783">
            <v>1.0125</v>
          </cell>
          <cell r="S783">
            <v>1.01325</v>
          </cell>
          <cell r="T783">
            <v>15</v>
          </cell>
          <cell r="U783" t="str">
            <v>Gauge</v>
          </cell>
          <cell r="V783" t="str">
            <v>NX-19 GCN</v>
          </cell>
          <cell r="X783" t="str">
            <v>Recalculate Energy</v>
          </cell>
          <cell r="Y783" t="str">
            <v>Daily</v>
          </cell>
          <cell r="Z783" t="str">
            <v>Sampled</v>
          </cell>
          <cell r="AC783" t="str">
            <v>Daily</v>
          </cell>
          <cell r="AD783" t="str">
            <v>MTR Estimation (Last Good Value)</v>
          </cell>
          <cell r="AE783" t="str">
            <v>None</v>
          </cell>
          <cell r="AF783" t="str">
            <v>Monthly</v>
          </cell>
          <cell r="AG783">
            <v>0</v>
          </cell>
        </row>
        <row r="784">
          <cell r="A784">
            <v>34615802</v>
          </cell>
          <cell r="B784">
            <v>34615802</v>
          </cell>
          <cell r="C784">
            <v>34615800</v>
          </cell>
          <cell r="D784" t="str">
            <v>AGAC - BAISO</v>
          </cell>
          <cell r="E784">
            <v>68</v>
          </cell>
          <cell r="F784" t="str">
            <v>CARTIERA DEL MAGLIO</v>
          </cell>
          <cell r="G784" t="str">
            <v>EDISON SPA</v>
          </cell>
          <cell r="H784" t="str">
            <v>DMDU</v>
          </cell>
          <cell r="I784" t="str">
            <v>RE</v>
          </cell>
          <cell r="J784" t="str">
            <v>SNAM</v>
          </cell>
          <cell r="K784" t="str">
            <v>Manual Meter</v>
          </cell>
          <cell r="L784" t="str">
            <v>Deliveries</v>
          </cell>
          <cell r="M784" t="str">
            <v>In-house meter</v>
          </cell>
          <cell r="N784">
            <v>0.25</v>
          </cell>
          <cell r="O784">
            <v>0.25</v>
          </cell>
          <cell r="P784">
            <v>0.25</v>
          </cell>
          <cell r="Q784">
            <v>1</v>
          </cell>
          <cell r="R784">
            <v>1.0125</v>
          </cell>
          <cell r="S784">
            <v>1.01325</v>
          </cell>
          <cell r="T784">
            <v>15</v>
          </cell>
          <cell r="U784" t="str">
            <v>Gauge</v>
          </cell>
          <cell r="V784" t="str">
            <v>NX-19 GCN</v>
          </cell>
          <cell r="X784" t="str">
            <v>Recalculate Energy</v>
          </cell>
          <cell r="Y784" t="str">
            <v>Daily</v>
          </cell>
          <cell r="Z784" t="str">
            <v>Sampled</v>
          </cell>
          <cell r="AC784" t="str">
            <v>Daily</v>
          </cell>
          <cell r="AD784" t="str">
            <v>MTR Estimation (Last Good Value)</v>
          </cell>
          <cell r="AE784" t="str">
            <v>None</v>
          </cell>
          <cell r="AF784" t="str">
            <v>Monthly</v>
          </cell>
          <cell r="AG784">
            <v>0</v>
          </cell>
        </row>
        <row r="785">
          <cell r="A785">
            <v>34615901</v>
          </cell>
          <cell r="B785">
            <v>34615901</v>
          </cell>
          <cell r="C785">
            <v>34615901</v>
          </cell>
          <cell r="D785" t="str">
            <v>AGAC - BIBBIANO</v>
          </cell>
          <cell r="E785">
            <v>110</v>
          </cell>
          <cell r="F785" t="str">
            <v>Montanari</v>
          </cell>
          <cell r="G785" t="str">
            <v>EDISON SPA</v>
          </cell>
          <cell r="H785" t="str">
            <v>DMDU</v>
          </cell>
          <cell r="I785" t="str">
            <v>RE</v>
          </cell>
          <cell r="J785" t="str">
            <v>SNAM</v>
          </cell>
          <cell r="K785" t="str">
            <v>Manual Meter</v>
          </cell>
          <cell r="L785" t="str">
            <v>Deliveries</v>
          </cell>
          <cell r="M785" t="str">
            <v>In-house meter</v>
          </cell>
          <cell r="N785">
            <v>0.25</v>
          </cell>
          <cell r="O785">
            <v>0.25</v>
          </cell>
          <cell r="P785">
            <v>0.25</v>
          </cell>
          <cell r="Q785">
            <v>1</v>
          </cell>
          <cell r="R785">
            <v>1.0125</v>
          </cell>
          <cell r="S785">
            <v>1.01325</v>
          </cell>
          <cell r="T785">
            <v>15</v>
          </cell>
          <cell r="U785" t="str">
            <v>Gauge</v>
          </cell>
          <cell r="V785" t="str">
            <v>NX-19 GCN</v>
          </cell>
          <cell r="X785" t="str">
            <v>Recalculate Energy</v>
          </cell>
          <cell r="Y785" t="str">
            <v>Daily</v>
          </cell>
          <cell r="Z785" t="str">
            <v>Sampled</v>
          </cell>
          <cell r="AC785" t="str">
            <v>Daily</v>
          </cell>
          <cell r="AD785" t="str">
            <v>MTR Estimation (Last Good Value)</v>
          </cell>
          <cell r="AE785" t="str">
            <v>None</v>
          </cell>
          <cell r="AF785" t="str">
            <v>Monthly</v>
          </cell>
          <cell r="AG785">
            <v>0</v>
          </cell>
        </row>
        <row r="786">
          <cell r="A786">
            <v>34616001</v>
          </cell>
          <cell r="B786">
            <v>34616001</v>
          </cell>
          <cell r="C786">
            <v>34616001</v>
          </cell>
          <cell r="D786" t="str">
            <v>AGAC - BORETTO</v>
          </cell>
          <cell r="E786">
            <v>116</v>
          </cell>
          <cell r="F786" t="str">
            <v>A.O.P. 116</v>
          </cell>
          <cell r="G786" t="str">
            <v>EDISON SPA</v>
          </cell>
          <cell r="H786" t="str">
            <v>DMDU</v>
          </cell>
          <cell r="I786" t="str">
            <v>RE</v>
          </cell>
          <cell r="J786" t="str">
            <v>SNAM</v>
          </cell>
          <cell r="K786" t="str">
            <v>Manual Meter</v>
          </cell>
          <cell r="L786" t="str">
            <v>Deliveries</v>
          </cell>
          <cell r="M786" t="str">
            <v>In-house meter</v>
          </cell>
          <cell r="N786">
            <v>0.25</v>
          </cell>
          <cell r="O786">
            <v>0.25</v>
          </cell>
          <cell r="P786">
            <v>0.25</v>
          </cell>
          <cell r="Q786">
            <v>1</v>
          </cell>
          <cell r="R786">
            <v>1.0125</v>
          </cell>
          <cell r="S786">
            <v>1.01325</v>
          </cell>
          <cell r="T786">
            <v>15</v>
          </cell>
          <cell r="U786" t="str">
            <v>Gauge</v>
          </cell>
          <cell r="V786" t="str">
            <v>NX-19 GCN</v>
          </cell>
          <cell r="X786" t="str">
            <v>Recalculate Energy</v>
          </cell>
          <cell r="Y786" t="str">
            <v>Daily</v>
          </cell>
          <cell r="Z786" t="str">
            <v>Sampled</v>
          </cell>
          <cell r="AC786" t="str">
            <v>Daily</v>
          </cell>
          <cell r="AD786" t="str">
            <v>MTR Estimation (Last Good Value)</v>
          </cell>
          <cell r="AE786" t="str">
            <v>None</v>
          </cell>
          <cell r="AF786" t="str">
            <v>Monthly</v>
          </cell>
          <cell r="AG786">
            <v>0</v>
          </cell>
        </row>
        <row r="787">
          <cell r="A787">
            <v>34616102</v>
          </cell>
          <cell r="B787">
            <v>34616102</v>
          </cell>
          <cell r="C787">
            <v>34616102</v>
          </cell>
          <cell r="D787" t="str">
            <v>AGAC - BRESCELLO</v>
          </cell>
          <cell r="E787">
            <v>116</v>
          </cell>
          <cell r="F787" t="str">
            <v>A.O.P. 116</v>
          </cell>
          <cell r="G787" t="str">
            <v>EDISON SPA</v>
          </cell>
          <cell r="H787" t="str">
            <v>DMDU</v>
          </cell>
          <cell r="I787" t="str">
            <v>RE</v>
          </cell>
          <cell r="J787" t="str">
            <v>SNAM</v>
          </cell>
          <cell r="K787" t="str">
            <v>Orifice Meter</v>
          </cell>
          <cell r="L787" t="str">
            <v>Deliveries</v>
          </cell>
          <cell r="M787" t="str">
            <v>Orifice Chart</v>
          </cell>
          <cell r="N787">
            <v>0.25</v>
          </cell>
          <cell r="O787">
            <v>0.25</v>
          </cell>
          <cell r="P787">
            <v>0.25</v>
          </cell>
          <cell r="Q787">
            <v>1</v>
          </cell>
          <cell r="R787">
            <v>1.0125</v>
          </cell>
          <cell r="S787">
            <v>1.01325</v>
          </cell>
          <cell r="T787">
            <v>15</v>
          </cell>
          <cell r="U787" t="str">
            <v>Gauge</v>
          </cell>
          <cell r="V787" t="str">
            <v>NX-19 GCN</v>
          </cell>
          <cell r="W787" t="str">
            <v>REMI Orifice</v>
          </cell>
          <cell r="X787" t="str">
            <v>Recalculate Energy</v>
          </cell>
          <cell r="Y787" t="str">
            <v>Daily</v>
          </cell>
          <cell r="Z787" t="str">
            <v>Sampled</v>
          </cell>
          <cell r="AC787" t="str">
            <v>Daily</v>
          </cell>
          <cell r="AD787" t="str">
            <v>MTR Estimation (Last Good Value)</v>
          </cell>
          <cell r="AE787" t="str">
            <v>None</v>
          </cell>
          <cell r="AF787" t="str">
            <v>Monthly</v>
          </cell>
          <cell r="AG787">
            <v>0</v>
          </cell>
          <cell r="AH787">
            <v>15</v>
          </cell>
          <cell r="AI787" t="str">
            <v>Corner Tap</v>
          </cell>
          <cell r="AJ787">
            <v>0.5</v>
          </cell>
          <cell r="AK787">
            <v>1</v>
          </cell>
          <cell r="AL787">
            <v>6</v>
          </cell>
          <cell r="AM787">
            <v>200</v>
          </cell>
          <cell r="AN787">
            <v>40</v>
          </cell>
          <cell r="AO787">
            <v>-10</v>
          </cell>
          <cell r="AP787" t="str">
            <v>Area</v>
          </cell>
          <cell r="AQ787" t="str">
            <v>Area</v>
          </cell>
          <cell r="AR787">
            <v>1</v>
          </cell>
          <cell r="AT787">
            <v>1</v>
          </cell>
          <cell r="AU787">
            <v>1</v>
          </cell>
          <cell r="AZ787">
            <v>2</v>
          </cell>
          <cell r="BA787">
            <v>2</v>
          </cell>
          <cell r="BB787">
            <v>2</v>
          </cell>
          <cell r="BC787">
            <v>2</v>
          </cell>
          <cell r="BD787">
            <v>1</v>
          </cell>
          <cell r="BE787">
            <v>1</v>
          </cell>
          <cell r="BF787">
            <v>1</v>
          </cell>
          <cell r="BG787">
            <v>1</v>
          </cell>
        </row>
        <row r="788">
          <cell r="A788">
            <v>34616103</v>
          </cell>
          <cell r="B788">
            <v>34616103</v>
          </cell>
          <cell r="C788">
            <v>34616103</v>
          </cell>
          <cell r="D788" t="str">
            <v>AGAC - BRESCELLO</v>
          </cell>
          <cell r="E788">
            <v>116</v>
          </cell>
          <cell r="F788" t="str">
            <v>A.O.P. 116</v>
          </cell>
          <cell r="G788" t="str">
            <v>EDISON SPA</v>
          </cell>
          <cell r="H788" t="str">
            <v>DMDU</v>
          </cell>
          <cell r="I788" t="str">
            <v>RE</v>
          </cell>
          <cell r="J788" t="str">
            <v>SNAM</v>
          </cell>
          <cell r="K788" t="str">
            <v>Orifice Meter</v>
          </cell>
          <cell r="L788" t="str">
            <v>Deliveries</v>
          </cell>
          <cell r="M788" t="str">
            <v>Orifice Chart</v>
          </cell>
          <cell r="N788">
            <v>0.25</v>
          </cell>
          <cell r="O788">
            <v>0.25</v>
          </cell>
          <cell r="P788">
            <v>0.25</v>
          </cell>
          <cell r="Q788">
            <v>1000</v>
          </cell>
          <cell r="R788">
            <v>1.0125</v>
          </cell>
          <cell r="S788">
            <v>1.01325</v>
          </cell>
          <cell r="T788">
            <v>15</v>
          </cell>
          <cell r="U788" t="str">
            <v>Gauge</v>
          </cell>
          <cell r="V788" t="str">
            <v>NX-19 GCN</v>
          </cell>
          <cell r="W788" t="str">
            <v>REMI Orifice</v>
          </cell>
          <cell r="X788" t="str">
            <v>Recalculate Energy</v>
          </cell>
          <cell r="Y788" t="str">
            <v>Daily</v>
          </cell>
          <cell r="Z788" t="str">
            <v>Sampled</v>
          </cell>
          <cell r="AC788" t="str">
            <v>Daily</v>
          </cell>
          <cell r="AD788" t="str">
            <v>MTR Estimation (Last Good Value)</v>
          </cell>
          <cell r="AE788" t="str">
            <v>None</v>
          </cell>
          <cell r="AF788" t="str">
            <v>Monthly</v>
          </cell>
          <cell r="AG788">
            <v>0</v>
          </cell>
          <cell r="AH788">
            <v>15</v>
          </cell>
          <cell r="AI788" t="str">
            <v>Corner Tap</v>
          </cell>
          <cell r="AJ788">
            <v>0.5</v>
          </cell>
          <cell r="AK788">
            <v>1</v>
          </cell>
          <cell r="AL788">
            <v>6</v>
          </cell>
          <cell r="AM788">
            <v>200</v>
          </cell>
          <cell r="AN788">
            <v>40</v>
          </cell>
          <cell r="AO788">
            <v>-10</v>
          </cell>
          <cell r="AP788" t="str">
            <v>Area</v>
          </cell>
          <cell r="AQ788" t="str">
            <v>Area</v>
          </cell>
          <cell r="AR788">
            <v>1</v>
          </cell>
          <cell r="AT788">
            <v>1</v>
          </cell>
          <cell r="AU788">
            <v>1</v>
          </cell>
          <cell r="AZ788">
            <v>2</v>
          </cell>
          <cell r="BA788">
            <v>2</v>
          </cell>
          <cell r="BB788">
            <v>2</v>
          </cell>
          <cell r="BC788">
            <v>2</v>
          </cell>
          <cell r="BD788">
            <v>1</v>
          </cell>
          <cell r="BE788">
            <v>1</v>
          </cell>
          <cell r="BF788">
            <v>1</v>
          </cell>
          <cell r="BG788">
            <v>1</v>
          </cell>
        </row>
        <row r="789">
          <cell r="A789">
            <v>34616301</v>
          </cell>
          <cell r="B789">
            <v>34616301</v>
          </cell>
          <cell r="C789">
            <v>34616301</v>
          </cell>
          <cell r="D789" t="str">
            <v>AGAC - CADELBOSCO DI SOPRA</v>
          </cell>
          <cell r="E789">
            <v>116</v>
          </cell>
          <cell r="F789" t="str">
            <v>A.O.P. 116</v>
          </cell>
          <cell r="G789" t="str">
            <v>EDISON SPA</v>
          </cell>
          <cell r="H789" t="str">
            <v>DMDU</v>
          </cell>
          <cell r="I789" t="str">
            <v>RE</v>
          </cell>
          <cell r="J789" t="str">
            <v>SNAM</v>
          </cell>
          <cell r="K789" t="str">
            <v>Manual Meter</v>
          </cell>
          <cell r="L789" t="str">
            <v>Deliveries</v>
          </cell>
          <cell r="M789" t="str">
            <v>In-house meter</v>
          </cell>
          <cell r="N789">
            <v>0.25</v>
          </cell>
          <cell r="O789">
            <v>0.25</v>
          </cell>
          <cell r="P789">
            <v>0.25</v>
          </cell>
          <cell r="Q789">
            <v>1</v>
          </cell>
          <cell r="R789">
            <v>1.0125</v>
          </cell>
          <cell r="S789">
            <v>1.01325</v>
          </cell>
          <cell r="T789">
            <v>15</v>
          </cell>
          <cell r="U789" t="str">
            <v>Gauge</v>
          </cell>
          <cell r="V789" t="str">
            <v>NX-19 GCN</v>
          </cell>
          <cell r="X789" t="str">
            <v>Recalculate Energy</v>
          </cell>
          <cell r="Y789" t="str">
            <v>Daily</v>
          </cell>
          <cell r="Z789" t="str">
            <v>Sampled</v>
          </cell>
          <cell r="AC789" t="str">
            <v>Daily</v>
          </cell>
          <cell r="AD789" t="str">
            <v>MTR Estimation (Last Good Value)</v>
          </cell>
          <cell r="AE789" t="str">
            <v>None</v>
          </cell>
          <cell r="AF789" t="str">
            <v>Monthly</v>
          </cell>
          <cell r="AG789">
            <v>0</v>
          </cell>
        </row>
        <row r="790">
          <cell r="A790">
            <v>34616401</v>
          </cell>
          <cell r="B790">
            <v>34616401</v>
          </cell>
          <cell r="C790">
            <v>34616401</v>
          </cell>
          <cell r="D790" t="str">
            <v>AGAC - CAMPAGNOLA EMILIA</v>
          </cell>
          <cell r="E790">
            <v>110</v>
          </cell>
          <cell r="F790" t="str">
            <v>Montanari</v>
          </cell>
          <cell r="G790" t="str">
            <v>EDISON SPA</v>
          </cell>
          <cell r="H790" t="str">
            <v>DMDU</v>
          </cell>
          <cell r="I790" t="str">
            <v>RE</v>
          </cell>
          <cell r="J790" t="str">
            <v>SNAM</v>
          </cell>
          <cell r="K790" t="str">
            <v>Manual Meter</v>
          </cell>
          <cell r="L790" t="str">
            <v>Deliveries</v>
          </cell>
          <cell r="M790" t="str">
            <v>In-house meter</v>
          </cell>
          <cell r="N790">
            <v>0.25</v>
          </cell>
          <cell r="O790">
            <v>0.25</v>
          </cell>
          <cell r="P790">
            <v>0.25</v>
          </cell>
          <cell r="Q790">
            <v>1</v>
          </cell>
          <cell r="R790">
            <v>1.0125</v>
          </cell>
          <cell r="S790">
            <v>1.01325</v>
          </cell>
          <cell r="T790">
            <v>15</v>
          </cell>
          <cell r="U790" t="str">
            <v>Gauge</v>
          </cell>
          <cell r="V790" t="str">
            <v>NX-19 GCN</v>
          </cell>
          <cell r="X790" t="str">
            <v>Recalculate Energy</v>
          </cell>
          <cell r="Y790" t="str">
            <v>Daily</v>
          </cell>
          <cell r="Z790" t="str">
            <v>Sampled</v>
          </cell>
          <cell r="AC790" t="str">
            <v>Daily</v>
          </cell>
          <cell r="AD790" t="str">
            <v>MTR Estimation (Last Good Value)</v>
          </cell>
          <cell r="AE790" t="str">
            <v>None</v>
          </cell>
          <cell r="AF790" t="str">
            <v>Monthly</v>
          </cell>
          <cell r="AG790">
            <v>0</v>
          </cell>
        </row>
        <row r="791">
          <cell r="A791">
            <v>34616703</v>
          </cell>
          <cell r="B791">
            <v>34616703</v>
          </cell>
          <cell r="C791">
            <v>34616703</v>
          </cell>
          <cell r="D791" t="str">
            <v>AGAC - CASALGRANDE</v>
          </cell>
          <cell r="E791">
            <v>68</v>
          </cell>
          <cell r="F791" t="str">
            <v>CARTIERA DEL MAGLIO</v>
          </cell>
          <cell r="G791" t="str">
            <v>EDISON SPA</v>
          </cell>
          <cell r="H791" t="str">
            <v>DMDU</v>
          </cell>
          <cell r="I791" t="str">
            <v>RE</v>
          </cell>
          <cell r="J791" t="str">
            <v>SNAM</v>
          </cell>
          <cell r="K791" t="str">
            <v>Manual Meter</v>
          </cell>
          <cell r="L791" t="str">
            <v>Deliveries</v>
          </cell>
          <cell r="M791" t="str">
            <v>In-house meter</v>
          </cell>
          <cell r="N791">
            <v>0.25</v>
          </cell>
          <cell r="O791">
            <v>0.25</v>
          </cell>
          <cell r="P791">
            <v>0.25</v>
          </cell>
          <cell r="Q791">
            <v>1</v>
          </cell>
          <cell r="R791">
            <v>1.0125</v>
          </cell>
          <cell r="S791">
            <v>1.01325</v>
          </cell>
          <cell r="T791">
            <v>15</v>
          </cell>
          <cell r="U791" t="str">
            <v>Gauge</v>
          </cell>
          <cell r="V791" t="str">
            <v>NX-19 GCN</v>
          </cell>
          <cell r="X791" t="str">
            <v>Recalculate Energy</v>
          </cell>
          <cell r="Y791" t="str">
            <v>Daily</v>
          </cell>
          <cell r="Z791" t="str">
            <v>Sampled</v>
          </cell>
          <cell r="AC791" t="str">
            <v>Daily</v>
          </cell>
          <cell r="AD791" t="str">
            <v>MTR Estimation (Last Good Value)</v>
          </cell>
          <cell r="AE791" t="str">
            <v>None</v>
          </cell>
          <cell r="AF791" t="str">
            <v>Monthly</v>
          </cell>
          <cell r="AG791">
            <v>0</v>
          </cell>
        </row>
        <row r="792">
          <cell r="A792">
            <v>34616901</v>
          </cell>
          <cell r="B792">
            <v>34616901</v>
          </cell>
          <cell r="C792">
            <v>34616900</v>
          </cell>
          <cell r="D792" t="str">
            <v>BLUMET SPA - STUDIO FIVE SRL</v>
          </cell>
          <cell r="E792">
            <v>33</v>
          </cell>
          <cell r="F792" t="str">
            <v>BLUMET (A.O.P. 33)</v>
          </cell>
          <cell r="G792" t="str">
            <v>EDISON SPA</v>
          </cell>
          <cell r="H792" t="str">
            <v>DMDU</v>
          </cell>
          <cell r="I792" t="str">
            <v>RE</v>
          </cell>
          <cell r="J792" t="str">
            <v>SNAM</v>
          </cell>
          <cell r="K792" t="str">
            <v>Manual Meter</v>
          </cell>
          <cell r="L792" t="str">
            <v>Deliveries</v>
          </cell>
          <cell r="M792" t="str">
            <v>In-house meter</v>
          </cell>
          <cell r="N792">
            <v>0.25</v>
          </cell>
          <cell r="O792">
            <v>0.25</v>
          </cell>
          <cell r="P792">
            <v>0.25</v>
          </cell>
          <cell r="Q792">
            <v>1</v>
          </cell>
          <cell r="R792">
            <v>1.0125</v>
          </cell>
          <cell r="S792">
            <v>1.01325</v>
          </cell>
          <cell r="T792">
            <v>15</v>
          </cell>
          <cell r="U792" t="str">
            <v>Gauge</v>
          </cell>
          <cell r="V792" t="str">
            <v>NX-19 GCN</v>
          </cell>
          <cell r="X792" t="str">
            <v>Recalculate Energy</v>
          </cell>
          <cell r="Y792" t="str">
            <v>Daily</v>
          </cell>
          <cell r="Z792" t="str">
            <v>Sampled</v>
          </cell>
          <cell r="AC792" t="str">
            <v>Daily</v>
          </cell>
          <cell r="AD792" t="str">
            <v>MTR Estimation (Last Good Value)</v>
          </cell>
          <cell r="AE792" t="str">
            <v>None</v>
          </cell>
          <cell r="AF792" t="str">
            <v>Monthly</v>
          </cell>
          <cell r="AG792">
            <v>0</v>
          </cell>
        </row>
        <row r="793">
          <cell r="A793">
            <v>34616902</v>
          </cell>
          <cell r="B793">
            <v>34616902</v>
          </cell>
          <cell r="C793">
            <v>34616902</v>
          </cell>
          <cell r="D793" t="str">
            <v>AGAC - CASTELLARANO</v>
          </cell>
          <cell r="E793">
            <v>33</v>
          </cell>
          <cell r="F793" t="str">
            <v>BLUMET (A.O.P. 33)</v>
          </cell>
          <cell r="G793" t="str">
            <v>EDISON SPA</v>
          </cell>
          <cell r="H793" t="str">
            <v>DMDU</v>
          </cell>
          <cell r="I793" t="str">
            <v>RE</v>
          </cell>
          <cell r="J793" t="str">
            <v>SNAM</v>
          </cell>
          <cell r="K793" t="str">
            <v>Manual Meter</v>
          </cell>
          <cell r="L793" t="str">
            <v>Deliveries</v>
          </cell>
          <cell r="M793" t="str">
            <v>In-house meter</v>
          </cell>
          <cell r="N793">
            <v>0.25</v>
          </cell>
          <cell r="O793">
            <v>0.25</v>
          </cell>
          <cell r="P793">
            <v>0.25</v>
          </cell>
          <cell r="Q793">
            <v>1</v>
          </cell>
          <cell r="R793">
            <v>1.0125</v>
          </cell>
          <cell r="S793">
            <v>1.01325</v>
          </cell>
          <cell r="T793">
            <v>15</v>
          </cell>
          <cell r="U793" t="str">
            <v>Gauge</v>
          </cell>
          <cell r="V793" t="str">
            <v>NX-19 GCN</v>
          </cell>
          <cell r="X793" t="str">
            <v>Recalculate Energy</v>
          </cell>
          <cell r="Y793" t="str">
            <v>Daily</v>
          </cell>
          <cell r="Z793" t="str">
            <v>Sampled</v>
          </cell>
          <cell r="AC793" t="str">
            <v>Daily</v>
          </cell>
          <cell r="AD793" t="str">
            <v>MTR Estimation (Last Good Value)</v>
          </cell>
          <cell r="AE793" t="str">
            <v>None</v>
          </cell>
          <cell r="AF793" t="str">
            <v>Monthly</v>
          </cell>
          <cell r="AG793">
            <v>0</v>
          </cell>
        </row>
        <row r="794">
          <cell r="A794">
            <v>34616903</v>
          </cell>
          <cell r="B794">
            <v>34616903</v>
          </cell>
          <cell r="C794">
            <v>34616900</v>
          </cell>
          <cell r="D794" t="str">
            <v>BLUMET SPA - STUDIO FIVE SRL</v>
          </cell>
          <cell r="E794">
            <v>33</v>
          </cell>
          <cell r="F794" t="str">
            <v>BLUMET (A.O.P. 33)</v>
          </cell>
          <cell r="G794" t="str">
            <v>EDISON SPA</v>
          </cell>
          <cell r="H794" t="str">
            <v>DMDU</v>
          </cell>
          <cell r="I794" t="str">
            <v>RE</v>
          </cell>
          <cell r="J794" t="str">
            <v>SNAM</v>
          </cell>
          <cell r="K794" t="str">
            <v>Manual Meter</v>
          </cell>
          <cell r="L794" t="str">
            <v>Deliveries</v>
          </cell>
          <cell r="M794" t="str">
            <v>In-house meter</v>
          </cell>
          <cell r="N794">
            <v>0.25</v>
          </cell>
          <cell r="O794">
            <v>0.25</v>
          </cell>
          <cell r="P794">
            <v>0.25</v>
          </cell>
          <cell r="Q794">
            <v>1</v>
          </cell>
          <cell r="R794">
            <v>1.0125</v>
          </cell>
          <cell r="S794">
            <v>1.01325</v>
          </cell>
          <cell r="T794">
            <v>15</v>
          </cell>
          <cell r="U794" t="str">
            <v>Gauge</v>
          </cell>
          <cell r="V794" t="str">
            <v>NX-19 GCN</v>
          </cell>
          <cell r="X794" t="str">
            <v>Recalculate Energy</v>
          </cell>
          <cell r="Y794" t="str">
            <v>Daily</v>
          </cell>
          <cell r="Z794" t="str">
            <v>Sampled</v>
          </cell>
          <cell r="AC794" t="str">
            <v>Daily</v>
          </cell>
          <cell r="AD794" t="str">
            <v>MTR Estimation (Last Good Value)</v>
          </cell>
          <cell r="AE794" t="str">
            <v>None</v>
          </cell>
          <cell r="AF794" t="str">
            <v>Monthly</v>
          </cell>
          <cell r="AG794">
            <v>0</v>
          </cell>
        </row>
        <row r="795">
          <cell r="A795">
            <v>34617002</v>
          </cell>
          <cell r="B795">
            <v>34617002</v>
          </cell>
          <cell r="C795">
            <v>34617002</v>
          </cell>
          <cell r="D795" t="str">
            <v>AGAC - CASTELNOVO DI SOTTO</v>
          </cell>
          <cell r="E795">
            <v>116</v>
          </cell>
          <cell r="F795" t="str">
            <v>A.O.P. 116</v>
          </cell>
          <cell r="G795" t="str">
            <v>EDISON SPA</v>
          </cell>
          <cell r="H795" t="str">
            <v>DMDU</v>
          </cell>
          <cell r="I795" t="str">
            <v>RE</v>
          </cell>
          <cell r="J795" t="str">
            <v>SNAM</v>
          </cell>
          <cell r="K795" t="str">
            <v>Manual Meter</v>
          </cell>
          <cell r="L795" t="str">
            <v>Deliveries</v>
          </cell>
          <cell r="M795" t="str">
            <v>In-house meter</v>
          </cell>
          <cell r="N795">
            <v>0.25</v>
          </cell>
          <cell r="O795">
            <v>0.25</v>
          </cell>
          <cell r="P795">
            <v>0.25</v>
          </cell>
          <cell r="Q795">
            <v>1</v>
          </cell>
          <cell r="R795">
            <v>1.0125</v>
          </cell>
          <cell r="S795">
            <v>1.01325</v>
          </cell>
          <cell r="T795">
            <v>15</v>
          </cell>
          <cell r="U795" t="str">
            <v>Gauge</v>
          </cell>
          <cell r="V795" t="str">
            <v>NX-19 GCN</v>
          </cell>
          <cell r="X795" t="str">
            <v>Recalculate Energy</v>
          </cell>
          <cell r="Y795" t="str">
            <v>Daily</v>
          </cell>
          <cell r="Z795" t="str">
            <v>Sampled</v>
          </cell>
          <cell r="AC795" t="str">
            <v>Daily</v>
          </cell>
          <cell r="AD795" t="str">
            <v>MTR Estimation (Last Good Value)</v>
          </cell>
          <cell r="AE795" t="str">
            <v>None</v>
          </cell>
          <cell r="AF795" t="str">
            <v>Monthly</v>
          </cell>
          <cell r="AG795">
            <v>0</v>
          </cell>
        </row>
        <row r="796">
          <cell r="A796">
            <v>34617202</v>
          </cell>
          <cell r="B796">
            <v>34617202</v>
          </cell>
          <cell r="C796">
            <v>34617200</v>
          </cell>
          <cell r="D796" t="str">
            <v>AGAC - CAVRIAGO</v>
          </cell>
          <cell r="E796">
            <v>68</v>
          </cell>
          <cell r="F796" t="str">
            <v>CARTIERA DEL MAGLIO</v>
          </cell>
          <cell r="G796" t="str">
            <v>EDISON SPA</v>
          </cell>
          <cell r="H796" t="str">
            <v>DMDU</v>
          </cell>
          <cell r="I796" t="str">
            <v>RE</v>
          </cell>
          <cell r="J796" t="str">
            <v>SNAM</v>
          </cell>
          <cell r="K796" t="str">
            <v>Orifice Meter</v>
          </cell>
          <cell r="L796" t="str">
            <v>Deliveries</v>
          </cell>
          <cell r="M796" t="str">
            <v>Orifice Chart</v>
          </cell>
          <cell r="N796">
            <v>0.25</v>
          </cell>
          <cell r="O796">
            <v>0.25</v>
          </cell>
          <cell r="P796">
            <v>0.25</v>
          </cell>
          <cell r="Q796">
            <v>1</v>
          </cell>
          <cell r="R796">
            <v>1.0125</v>
          </cell>
          <cell r="S796">
            <v>1.01325</v>
          </cell>
          <cell r="T796">
            <v>15</v>
          </cell>
          <cell r="U796" t="str">
            <v>Gauge</v>
          </cell>
          <cell r="V796" t="str">
            <v>NX-19 GCN</v>
          </cell>
          <cell r="W796" t="str">
            <v>REMI Orifice</v>
          </cell>
          <cell r="X796" t="str">
            <v>Recalculate Energy</v>
          </cell>
          <cell r="Y796" t="str">
            <v>Daily</v>
          </cell>
          <cell r="Z796" t="str">
            <v>Sampled</v>
          </cell>
          <cell r="AC796" t="str">
            <v>Daily</v>
          </cell>
          <cell r="AD796" t="str">
            <v>MTR Estimation (Last Good Value)</v>
          </cell>
          <cell r="AE796" t="str">
            <v>None</v>
          </cell>
          <cell r="AF796" t="str">
            <v>Monthly</v>
          </cell>
          <cell r="AG796">
            <v>0</v>
          </cell>
          <cell r="AH796">
            <v>15</v>
          </cell>
          <cell r="AI796" t="str">
            <v>Corner Tap</v>
          </cell>
          <cell r="AJ796">
            <v>0.5</v>
          </cell>
          <cell r="AK796">
            <v>1</v>
          </cell>
          <cell r="AL796">
            <v>6</v>
          </cell>
          <cell r="AM796">
            <v>200</v>
          </cell>
          <cell r="AN796">
            <v>40</v>
          </cell>
          <cell r="AO796">
            <v>-10</v>
          </cell>
          <cell r="AP796" t="str">
            <v>Area</v>
          </cell>
          <cell r="AQ796" t="str">
            <v>Area</v>
          </cell>
          <cell r="AR796">
            <v>1</v>
          </cell>
          <cell r="AT796">
            <v>1</v>
          </cell>
          <cell r="AU796">
            <v>1</v>
          </cell>
          <cell r="AZ796">
            <v>2</v>
          </cell>
          <cell r="BA796">
            <v>2</v>
          </cell>
          <cell r="BB796">
            <v>2</v>
          </cell>
          <cell r="BC796">
            <v>2</v>
          </cell>
          <cell r="BD796">
            <v>1</v>
          </cell>
          <cell r="BE796">
            <v>1</v>
          </cell>
          <cell r="BF796">
            <v>1</v>
          </cell>
          <cell r="BG796">
            <v>1</v>
          </cell>
        </row>
        <row r="797">
          <cell r="A797">
            <v>34617501</v>
          </cell>
          <cell r="B797">
            <v>34617501</v>
          </cell>
          <cell r="C797">
            <v>34617500</v>
          </cell>
          <cell r="D797" t="str">
            <v>AGAC - CORREGGIO</v>
          </cell>
          <cell r="E797">
            <v>110</v>
          </cell>
          <cell r="F797" t="str">
            <v>Montanari</v>
          </cell>
          <cell r="G797" t="str">
            <v>EDISON SPA</v>
          </cell>
          <cell r="H797" t="str">
            <v>DMDU</v>
          </cell>
          <cell r="I797" t="str">
            <v>RE</v>
          </cell>
          <cell r="J797" t="str">
            <v>SNAM</v>
          </cell>
          <cell r="K797" t="str">
            <v>Manual Meter</v>
          </cell>
          <cell r="L797" t="str">
            <v>Deliveries</v>
          </cell>
          <cell r="M797" t="str">
            <v>In-house meter</v>
          </cell>
          <cell r="N797">
            <v>0.25</v>
          </cell>
          <cell r="O797">
            <v>0.25</v>
          </cell>
          <cell r="P797">
            <v>0.25</v>
          </cell>
          <cell r="Q797">
            <v>1</v>
          </cell>
          <cell r="R797">
            <v>1.0125</v>
          </cell>
          <cell r="S797">
            <v>1.01325</v>
          </cell>
          <cell r="T797">
            <v>15</v>
          </cell>
          <cell r="U797" t="str">
            <v>Gauge</v>
          </cell>
          <cell r="V797" t="str">
            <v>NX-19 GCN</v>
          </cell>
          <cell r="X797" t="str">
            <v>Recalculate Energy</v>
          </cell>
          <cell r="Y797" t="str">
            <v>Daily</v>
          </cell>
          <cell r="Z797" t="str">
            <v>Sampled</v>
          </cell>
          <cell r="AC797" t="str">
            <v>Daily</v>
          </cell>
          <cell r="AD797" t="str">
            <v>MTR Estimation (Last Good Value)</v>
          </cell>
          <cell r="AE797" t="str">
            <v>None</v>
          </cell>
          <cell r="AF797" t="str">
            <v>Monthly</v>
          </cell>
          <cell r="AG797">
            <v>0</v>
          </cell>
        </row>
        <row r="798">
          <cell r="A798">
            <v>34617503</v>
          </cell>
          <cell r="B798">
            <v>34617503</v>
          </cell>
          <cell r="C798">
            <v>34617500</v>
          </cell>
          <cell r="D798" t="str">
            <v>AGAC - CORREGGIO</v>
          </cell>
          <cell r="E798">
            <v>110</v>
          </cell>
          <cell r="F798" t="str">
            <v>Montanari</v>
          </cell>
          <cell r="G798" t="str">
            <v>EDISON SPA</v>
          </cell>
          <cell r="H798" t="str">
            <v>DMDU</v>
          </cell>
          <cell r="I798" t="str">
            <v>RE</v>
          </cell>
          <cell r="J798" t="str">
            <v>SNAM</v>
          </cell>
          <cell r="K798" t="str">
            <v>Manual Meter</v>
          </cell>
          <cell r="L798" t="str">
            <v>Deliveries</v>
          </cell>
          <cell r="M798" t="str">
            <v>In-house meter</v>
          </cell>
          <cell r="N798">
            <v>0.25</v>
          </cell>
          <cell r="O798">
            <v>0.25</v>
          </cell>
          <cell r="P798">
            <v>0.25</v>
          </cell>
          <cell r="Q798">
            <v>1</v>
          </cell>
          <cell r="R798">
            <v>1.0125</v>
          </cell>
          <cell r="S798">
            <v>1.01325</v>
          </cell>
          <cell r="T798">
            <v>15</v>
          </cell>
          <cell r="U798" t="str">
            <v>Gauge</v>
          </cell>
          <cell r="V798" t="str">
            <v>NX-19 GCN</v>
          </cell>
          <cell r="X798" t="str">
            <v>Recalculate Energy</v>
          </cell>
          <cell r="Y798" t="str">
            <v>Daily</v>
          </cell>
          <cell r="Z798" t="str">
            <v>Sampled</v>
          </cell>
          <cell r="AC798" t="str">
            <v>Daily</v>
          </cell>
          <cell r="AD798" t="str">
            <v>MTR Estimation (Last Good Value)</v>
          </cell>
          <cell r="AE798" t="str">
            <v>None</v>
          </cell>
          <cell r="AF798" t="str">
            <v>Monthly</v>
          </cell>
          <cell r="AG798">
            <v>0</v>
          </cell>
        </row>
        <row r="799">
          <cell r="A799">
            <v>34617504</v>
          </cell>
          <cell r="B799">
            <v>34617504</v>
          </cell>
          <cell r="C799">
            <v>34617500</v>
          </cell>
          <cell r="D799" t="str">
            <v>AGAC - CORREGGIO</v>
          </cell>
          <cell r="E799">
            <v>110</v>
          </cell>
          <cell r="F799" t="str">
            <v>Montanari</v>
          </cell>
          <cell r="G799" t="str">
            <v>EDISON SPA</v>
          </cell>
          <cell r="H799" t="str">
            <v>DMDU</v>
          </cell>
          <cell r="I799" t="str">
            <v>RE</v>
          </cell>
          <cell r="J799" t="str">
            <v>SNAM</v>
          </cell>
          <cell r="K799" t="str">
            <v>Orifice Meter</v>
          </cell>
          <cell r="L799" t="str">
            <v>Deliveries</v>
          </cell>
          <cell r="M799" t="str">
            <v>Orifice Chart</v>
          </cell>
          <cell r="N799">
            <v>0.25</v>
          </cell>
          <cell r="O799">
            <v>0.25</v>
          </cell>
          <cell r="P799">
            <v>0.25</v>
          </cell>
          <cell r="Q799">
            <v>1</v>
          </cell>
          <cell r="R799">
            <v>1.0125</v>
          </cell>
          <cell r="S799">
            <v>1.01325</v>
          </cell>
          <cell r="T799">
            <v>15</v>
          </cell>
          <cell r="U799" t="str">
            <v>Gauge</v>
          </cell>
          <cell r="V799" t="str">
            <v>NX-19 GCN</v>
          </cell>
          <cell r="W799" t="str">
            <v>REMI Orifice</v>
          </cell>
          <cell r="X799" t="str">
            <v>Recalculate Energy</v>
          </cell>
          <cell r="Y799" t="str">
            <v>Daily</v>
          </cell>
          <cell r="Z799" t="str">
            <v>Sampled</v>
          </cell>
          <cell r="AC799" t="str">
            <v>Daily</v>
          </cell>
          <cell r="AD799" t="str">
            <v>MTR Estimation (Last Good Value)</v>
          </cell>
          <cell r="AE799" t="str">
            <v>None</v>
          </cell>
          <cell r="AF799" t="str">
            <v>Monthly</v>
          </cell>
          <cell r="AG799">
            <v>0</v>
          </cell>
          <cell r="AH799">
            <v>15</v>
          </cell>
          <cell r="AI799" t="str">
            <v>Corner Tap</v>
          </cell>
          <cell r="AJ799">
            <v>0.5</v>
          </cell>
          <cell r="AK799">
            <v>1</v>
          </cell>
          <cell r="AL799">
            <v>6</v>
          </cell>
          <cell r="AM799">
            <v>200</v>
          </cell>
          <cell r="AN799">
            <v>40</v>
          </cell>
          <cell r="AO799">
            <v>-10</v>
          </cell>
          <cell r="AP799" t="str">
            <v>Area</v>
          </cell>
          <cell r="AQ799" t="str">
            <v>Area</v>
          </cell>
          <cell r="AR799">
            <v>1</v>
          </cell>
          <cell r="AT799">
            <v>1</v>
          </cell>
          <cell r="AU799">
            <v>1</v>
          </cell>
          <cell r="AZ799">
            <v>2</v>
          </cell>
          <cell r="BA799">
            <v>2</v>
          </cell>
          <cell r="BB799">
            <v>2</v>
          </cell>
          <cell r="BC799">
            <v>2</v>
          </cell>
          <cell r="BD799">
            <v>1</v>
          </cell>
          <cell r="BE799">
            <v>1</v>
          </cell>
          <cell r="BF799">
            <v>1</v>
          </cell>
          <cell r="BG799">
            <v>1</v>
          </cell>
        </row>
        <row r="800">
          <cell r="A800">
            <v>34617505</v>
          </cell>
          <cell r="B800">
            <v>34617505</v>
          </cell>
          <cell r="C800">
            <v>34617500</v>
          </cell>
          <cell r="D800" t="str">
            <v>AGAC - CORREGGIO</v>
          </cell>
          <cell r="E800">
            <v>110</v>
          </cell>
          <cell r="F800" t="str">
            <v>Montanari</v>
          </cell>
          <cell r="G800" t="str">
            <v>EDISON SPA</v>
          </cell>
          <cell r="H800" t="str">
            <v>DMDU</v>
          </cell>
          <cell r="I800" t="str">
            <v>RE</v>
          </cell>
          <cell r="J800" t="str">
            <v>SNAM</v>
          </cell>
          <cell r="K800" t="str">
            <v>Orifice Meter</v>
          </cell>
          <cell r="L800" t="str">
            <v>Deliveries</v>
          </cell>
          <cell r="M800" t="str">
            <v>Orifice Chart</v>
          </cell>
          <cell r="N800">
            <v>0.25</v>
          </cell>
          <cell r="O800">
            <v>0.25</v>
          </cell>
          <cell r="P800">
            <v>0.25</v>
          </cell>
          <cell r="Q800">
            <v>1</v>
          </cell>
          <cell r="R800">
            <v>1.0125</v>
          </cell>
          <cell r="S800">
            <v>1.01325</v>
          </cell>
          <cell r="T800">
            <v>15</v>
          </cell>
          <cell r="U800" t="str">
            <v>Gauge</v>
          </cell>
          <cell r="V800" t="str">
            <v>NX-19 GCN</v>
          </cell>
          <cell r="W800" t="str">
            <v>REMI Orifice</v>
          </cell>
          <cell r="X800" t="str">
            <v>Recalculate Energy</v>
          </cell>
          <cell r="Y800" t="str">
            <v>Daily</v>
          </cell>
          <cell r="Z800" t="str">
            <v>Sampled</v>
          </cell>
          <cell r="AC800" t="str">
            <v>Daily</v>
          </cell>
          <cell r="AD800" t="str">
            <v>MTR Estimation (Last Good Value)</v>
          </cell>
          <cell r="AE800" t="str">
            <v>None</v>
          </cell>
          <cell r="AF800" t="str">
            <v>Monthly</v>
          </cell>
          <cell r="AG800">
            <v>0</v>
          </cell>
          <cell r="AH800">
            <v>15</v>
          </cell>
          <cell r="AI800" t="str">
            <v>Corner Tap</v>
          </cell>
          <cell r="AJ800">
            <v>0.5</v>
          </cell>
          <cell r="AK800">
            <v>1</v>
          </cell>
          <cell r="AL800">
            <v>6</v>
          </cell>
          <cell r="AM800">
            <v>200</v>
          </cell>
          <cell r="AN800">
            <v>40</v>
          </cell>
          <cell r="AO800">
            <v>-10</v>
          </cell>
          <cell r="AP800" t="str">
            <v>Area</v>
          </cell>
          <cell r="AQ800" t="str">
            <v>Area</v>
          </cell>
          <cell r="AR800">
            <v>1</v>
          </cell>
          <cell r="AT800">
            <v>1</v>
          </cell>
          <cell r="AU800">
            <v>1</v>
          </cell>
          <cell r="AZ800">
            <v>2</v>
          </cell>
          <cell r="BA800">
            <v>2</v>
          </cell>
          <cell r="BB800">
            <v>2</v>
          </cell>
          <cell r="BC800">
            <v>2</v>
          </cell>
          <cell r="BD800">
            <v>1</v>
          </cell>
          <cell r="BE800">
            <v>1</v>
          </cell>
          <cell r="BF800">
            <v>1</v>
          </cell>
          <cell r="BG800">
            <v>1</v>
          </cell>
        </row>
        <row r="801">
          <cell r="A801">
            <v>34617601</v>
          </cell>
          <cell r="B801">
            <v>34617601</v>
          </cell>
          <cell r="C801">
            <v>34617601</v>
          </cell>
          <cell r="D801" t="str">
            <v>AGAC - FABBRICO</v>
          </cell>
          <cell r="E801">
            <v>110</v>
          </cell>
          <cell r="F801" t="str">
            <v>Montanari</v>
          </cell>
          <cell r="G801" t="str">
            <v>EDISON SPA</v>
          </cell>
          <cell r="H801" t="str">
            <v>DMDU</v>
          </cell>
          <cell r="I801" t="str">
            <v>RE</v>
          </cell>
          <cell r="J801" t="str">
            <v>SNAM</v>
          </cell>
          <cell r="K801" t="str">
            <v>Manual Meter</v>
          </cell>
          <cell r="L801" t="str">
            <v>Deliveries</v>
          </cell>
          <cell r="M801" t="str">
            <v>In-house meter</v>
          </cell>
          <cell r="N801">
            <v>0.25</v>
          </cell>
          <cell r="O801">
            <v>0.25</v>
          </cell>
          <cell r="P801">
            <v>0.25</v>
          </cell>
          <cell r="Q801">
            <v>1</v>
          </cell>
          <cell r="R801">
            <v>1.0125</v>
          </cell>
          <cell r="S801">
            <v>1.01325</v>
          </cell>
          <cell r="T801">
            <v>15</v>
          </cell>
          <cell r="U801" t="str">
            <v>Gauge</v>
          </cell>
          <cell r="V801" t="str">
            <v>NX-19 GCN</v>
          </cell>
          <cell r="X801" t="str">
            <v>Recalculate Energy</v>
          </cell>
          <cell r="Y801" t="str">
            <v>Daily</v>
          </cell>
          <cell r="Z801" t="str">
            <v>Sampled</v>
          </cell>
          <cell r="AC801" t="str">
            <v>Daily</v>
          </cell>
          <cell r="AD801" t="str">
            <v>MTR Estimation (Last Good Value)</v>
          </cell>
          <cell r="AE801" t="str">
            <v>None</v>
          </cell>
          <cell r="AF801" t="str">
            <v>Monthly</v>
          </cell>
          <cell r="AG801">
            <v>0</v>
          </cell>
        </row>
        <row r="802">
          <cell r="A802">
            <v>34617702</v>
          </cell>
          <cell r="B802">
            <v>34617702</v>
          </cell>
          <cell r="C802">
            <v>34617700</v>
          </cell>
          <cell r="D802" t="str">
            <v>AGAC - GATTATICO</v>
          </cell>
          <cell r="E802">
            <v>110</v>
          </cell>
          <cell r="F802" t="str">
            <v>Montanari</v>
          </cell>
          <cell r="G802" t="str">
            <v>EDISON SPA</v>
          </cell>
          <cell r="H802" t="str">
            <v>DMDU</v>
          </cell>
          <cell r="I802" t="str">
            <v>RE</v>
          </cell>
          <cell r="J802" t="str">
            <v>SNAM</v>
          </cell>
          <cell r="K802" t="str">
            <v>Manual Meter</v>
          </cell>
          <cell r="L802" t="str">
            <v>Deliveries</v>
          </cell>
          <cell r="M802" t="str">
            <v>In-house meter</v>
          </cell>
          <cell r="N802">
            <v>0.25</v>
          </cell>
          <cell r="O802">
            <v>0.25</v>
          </cell>
          <cell r="P802">
            <v>0.25</v>
          </cell>
          <cell r="Q802">
            <v>1</v>
          </cell>
          <cell r="R802">
            <v>1.0125</v>
          </cell>
          <cell r="S802">
            <v>1.01325</v>
          </cell>
          <cell r="T802">
            <v>15</v>
          </cell>
          <cell r="U802" t="str">
            <v>Gauge</v>
          </cell>
          <cell r="V802" t="str">
            <v>NX-19 GCN</v>
          </cell>
          <cell r="X802" t="str">
            <v>Recalculate Energy</v>
          </cell>
          <cell r="Y802" t="str">
            <v>Daily</v>
          </cell>
          <cell r="Z802" t="str">
            <v>Sampled</v>
          </cell>
          <cell r="AC802" t="str">
            <v>Daily</v>
          </cell>
          <cell r="AD802" t="str">
            <v>MTR Estimation (Last Good Value)</v>
          </cell>
          <cell r="AE802" t="str">
            <v>None</v>
          </cell>
          <cell r="AF802" t="str">
            <v>Monthly</v>
          </cell>
          <cell r="AG802">
            <v>0</v>
          </cell>
        </row>
        <row r="803">
          <cell r="A803">
            <v>34617703</v>
          </cell>
          <cell r="B803">
            <v>34617703</v>
          </cell>
          <cell r="C803">
            <v>34617700</v>
          </cell>
          <cell r="D803" t="str">
            <v>AGAC - GATTATICO</v>
          </cell>
          <cell r="E803">
            <v>110</v>
          </cell>
          <cell r="F803" t="str">
            <v>Montanari</v>
          </cell>
          <cell r="G803" t="str">
            <v>EDISON SPA</v>
          </cell>
          <cell r="H803" t="str">
            <v>DMDU</v>
          </cell>
          <cell r="I803" t="str">
            <v>RE</v>
          </cell>
          <cell r="J803" t="str">
            <v>SNAM</v>
          </cell>
          <cell r="K803" t="str">
            <v>Manual Meter</v>
          </cell>
          <cell r="L803" t="str">
            <v>Deliveries</v>
          </cell>
          <cell r="M803" t="str">
            <v>In-house meter</v>
          </cell>
          <cell r="N803">
            <v>0.25</v>
          </cell>
          <cell r="O803">
            <v>0.25</v>
          </cell>
          <cell r="P803">
            <v>0.25</v>
          </cell>
          <cell r="Q803">
            <v>1</v>
          </cell>
          <cell r="R803">
            <v>1.0125</v>
          </cell>
          <cell r="S803">
            <v>1.01325</v>
          </cell>
          <cell r="T803">
            <v>15</v>
          </cell>
          <cell r="U803" t="str">
            <v>Gauge</v>
          </cell>
          <cell r="V803" t="str">
            <v>NX-19 GCN</v>
          </cell>
          <cell r="X803" t="str">
            <v>Recalculate Energy</v>
          </cell>
          <cell r="Y803" t="str">
            <v>Daily</v>
          </cell>
          <cell r="Z803" t="str">
            <v>Sampled</v>
          </cell>
          <cell r="AC803" t="str">
            <v>Daily</v>
          </cell>
          <cell r="AD803" t="str">
            <v>MTR Estimation (Last Good Value)</v>
          </cell>
          <cell r="AE803" t="str">
            <v>None</v>
          </cell>
          <cell r="AF803" t="str">
            <v>Monthly</v>
          </cell>
          <cell r="AG803">
            <v>0</v>
          </cell>
        </row>
        <row r="804">
          <cell r="A804">
            <v>34617704</v>
          </cell>
          <cell r="B804">
            <v>34617704</v>
          </cell>
          <cell r="C804">
            <v>34617700</v>
          </cell>
          <cell r="D804" t="str">
            <v>AGAC - GATTATICO</v>
          </cell>
          <cell r="E804">
            <v>110</v>
          </cell>
          <cell r="F804" t="str">
            <v>Montanari</v>
          </cell>
          <cell r="G804" t="str">
            <v>EDISON SPA</v>
          </cell>
          <cell r="H804" t="str">
            <v>DMDU</v>
          </cell>
          <cell r="I804" t="str">
            <v>RE</v>
          </cell>
          <cell r="J804" t="str">
            <v>SNAM</v>
          </cell>
          <cell r="K804" t="str">
            <v>Manual Meter</v>
          </cell>
          <cell r="L804" t="str">
            <v>Deliveries</v>
          </cell>
          <cell r="M804" t="str">
            <v>In-house meter</v>
          </cell>
          <cell r="N804">
            <v>0.25</v>
          </cell>
          <cell r="O804">
            <v>0.25</v>
          </cell>
          <cell r="P804">
            <v>0.25</v>
          </cell>
          <cell r="Q804">
            <v>1</v>
          </cell>
          <cell r="R804">
            <v>1.0125</v>
          </cell>
          <cell r="S804">
            <v>1.01325</v>
          </cell>
          <cell r="T804">
            <v>15</v>
          </cell>
          <cell r="U804" t="str">
            <v>Gauge</v>
          </cell>
          <cell r="V804" t="str">
            <v>NX-19 GCN</v>
          </cell>
          <cell r="X804" t="str">
            <v>Recalculate Energy</v>
          </cell>
          <cell r="Y804" t="str">
            <v>Daily</v>
          </cell>
          <cell r="Z804" t="str">
            <v>Sampled</v>
          </cell>
          <cell r="AC804" t="str">
            <v>Daily</v>
          </cell>
          <cell r="AD804" t="str">
            <v>MTR Estimation (Last Good Value)</v>
          </cell>
          <cell r="AE804" t="str">
            <v>None</v>
          </cell>
          <cell r="AF804" t="str">
            <v>Monthly</v>
          </cell>
          <cell r="AG804">
            <v>0</v>
          </cell>
        </row>
        <row r="805">
          <cell r="A805">
            <v>34617801</v>
          </cell>
          <cell r="B805">
            <v>34617801</v>
          </cell>
          <cell r="C805">
            <v>34617801</v>
          </cell>
          <cell r="D805" t="str">
            <v>AGAC - GUALTIERI</v>
          </cell>
          <cell r="E805">
            <v>110</v>
          </cell>
          <cell r="F805" t="str">
            <v>Montanari</v>
          </cell>
          <cell r="G805" t="str">
            <v>EDISON SPA</v>
          </cell>
          <cell r="H805" t="str">
            <v>DMDU</v>
          </cell>
          <cell r="I805" t="str">
            <v>RE</v>
          </cell>
          <cell r="J805" t="str">
            <v>SNAM</v>
          </cell>
          <cell r="K805" t="str">
            <v>Manual Meter</v>
          </cell>
          <cell r="L805" t="str">
            <v>Deliveries</v>
          </cell>
          <cell r="M805" t="str">
            <v>In-house meter</v>
          </cell>
          <cell r="N805">
            <v>0.25</v>
          </cell>
          <cell r="O805">
            <v>0.25</v>
          </cell>
          <cell r="P805">
            <v>0.25</v>
          </cell>
          <cell r="Q805">
            <v>1</v>
          </cell>
          <cell r="R805">
            <v>1.0125</v>
          </cell>
          <cell r="S805">
            <v>1.01325</v>
          </cell>
          <cell r="T805">
            <v>15</v>
          </cell>
          <cell r="U805" t="str">
            <v>Gauge</v>
          </cell>
          <cell r="V805" t="str">
            <v>NX-19 GCN</v>
          </cell>
          <cell r="X805" t="str">
            <v>Recalculate Energy</v>
          </cell>
          <cell r="Y805" t="str">
            <v>Daily</v>
          </cell>
          <cell r="Z805" t="str">
            <v>Sampled</v>
          </cell>
          <cell r="AC805" t="str">
            <v>Daily</v>
          </cell>
          <cell r="AD805" t="str">
            <v>MTR Estimation (Last Good Value)</v>
          </cell>
          <cell r="AE805" t="str">
            <v>None</v>
          </cell>
          <cell r="AF805" t="str">
            <v>Monthly</v>
          </cell>
          <cell r="AG805">
            <v>0</v>
          </cell>
        </row>
        <row r="806">
          <cell r="A806">
            <v>34617901</v>
          </cell>
          <cell r="B806">
            <v>34617901</v>
          </cell>
          <cell r="C806">
            <v>34617901</v>
          </cell>
          <cell r="D806" t="str">
            <v>AGAC - GUASTALLA</v>
          </cell>
          <cell r="E806">
            <v>110</v>
          </cell>
          <cell r="F806" t="str">
            <v>Montanari</v>
          </cell>
          <cell r="G806" t="str">
            <v>EDISON SPA</v>
          </cell>
          <cell r="H806" t="str">
            <v>DMDU</v>
          </cell>
          <cell r="I806" t="str">
            <v>RE</v>
          </cell>
          <cell r="J806" t="str">
            <v>SNAM</v>
          </cell>
          <cell r="K806" t="str">
            <v>Manual Meter</v>
          </cell>
          <cell r="L806" t="str">
            <v>Deliveries</v>
          </cell>
          <cell r="M806" t="str">
            <v>In-house meter</v>
          </cell>
          <cell r="N806">
            <v>0.25</v>
          </cell>
          <cell r="O806">
            <v>0.25</v>
          </cell>
          <cell r="P806">
            <v>0.25</v>
          </cell>
          <cell r="Q806">
            <v>1</v>
          </cell>
          <cell r="R806">
            <v>1.0125</v>
          </cell>
          <cell r="S806">
            <v>1.01325</v>
          </cell>
          <cell r="T806">
            <v>15</v>
          </cell>
          <cell r="U806" t="str">
            <v>Gauge</v>
          </cell>
          <cell r="V806" t="str">
            <v>NX-19 GCN</v>
          </cell>
          <cell r="X806" t="str">
            <v>Recalculate Energy</v>
          </cell>
          <cell r="Y806" t="str">
            <v>Daily</v>
          </cell>
          <cell r="Z806" t="str">
            <v>Sampled</v>
          </cell>
          <cell r="AC806" t="str">
            <v>Daily</v>
          </cell>
          <cell r="AD806" t="str">
            <v>MTR Estimation (Last Good Value)</v>
          </cell>
          <cell r="AE806" t="str">
            <v>None</v>
          </cell>
          <cell r="AF806" t="str">
            <v>Monthly</v>
          </cell>
          <cell r="AG806">
            <v>0</v>
          </cell>
        </row>
        <row r="807">
          <cell r="A807">
            <v>34618101</v>
          </cell>
          <cell r="B807">
            <v>34618101</v>
          </cell>
          <cell r="C807">
            <v>34618100</v>
          </cell>
          <cell r="D807" t="str">
            <v>AGAC - LUZZARA</v>
          </cell>
          <cell r="E807">
            <v>110</v>
          </cell>
          <cell r="F807" t="str">
            <v>Montanari</v>
          </cell>
          <cell r="G807" t="str">
            <v>EDISON SPA</v>
          </cell>
          <cell r="H807" t="str">
            <v>DMDU</v>
          </cell>
          <cell r="I807" t="str">
            <v>RE</v>
          </cell>
          <cell r="J807" t="str">
            <v>SNAM</v>
          </cell>
          <cell r="K807" t="str">
            <v>Orifice Meter</v>
          </cell>
          <cell r="L807" t="str">
            <v>Deliveries</v>
          </cell>
          <cell r="M807" t="str">
            <v>Orifice Chart</v>
          </cell>
          <cell r="N807">
            <v>0.25</v>
          </cell>
          <cell r="O807">
            <v>0.25</v>
          </cell>
          <cell r="P807">
            <v>0.25</v>
          </cell>
          <cell r="Q807">
            <v>1</v>
          </cell>
          <cell r="R807">
            <v>1.0125</v>
          </cell>
          <cell r="S807">
            <v>1.01325</v>
          </cell>
          <cell r="T807">
            <v>15</v>
          </cell>
          <cell r="U807" t="str">
            <v>Gauge</v>
          </cell>
          <cell r="V807" t="str">
            <v>NX-19 GCN</v>
          </cell>
          <cell r="W807" t="str">
            <v>REMI Orifice</v>
          </cell>
          <cell r="X807" t="str">
            <v>Recalculate Energy</v>
          </cell>
          <cell r="Y807" t="str">
            <v>Daily</v>
          </cell>
          <cell r="Z807" t="str">
            <v>Sampled</v>
          </cell>
          <cell r="AC807" t="str">
            <v>Daily</v>
          </cell>
          <cell r="AD807" t="str">
            <v>MTR Estimation (Last Good Value)</v>
          </cell>
          <cell r="AE807" t="str">
            <v>None</v>
          </cell>
          <cell r="AF807" t="str">
            <v>Monthly</v>
          </cell>
          <cell r="AG807">
            <v>0</v>
          </cell>
          <cell r="AH807">
            <v>15</v>
          </cell>
          <cell r="AI807" t="str">
            <v>Corner Tap</v>
          </cell>
          <cell r="AJ807">
            <v>0.5</v>
          </cell>
          <cell r="AK807">
            <v>1</v>
          </cell>
          <cell r="AL807">
            <v>6</v>
          </cell>
          <cell r="AM807">
            <v>200</v>
          </cell>
          <cell r="AN807">
            <v>40</v>
          </cell>
          <cell r="AO807">
            <v>-10</v>
          </cell>
          <cell r="AP807" t="str">
            <v>Area</v>
          </cell>
          <cell r="AQ807" t="str">
            <v>Area</v>
          </cell>
          <cell r="AR807">
            <v>1</v>
          </cell>
          <cell r="AT807">
            <v>1</v>
          </cell>
          <cell r="AU807">
            <v>1</v>
          </cell>
          <cell r="AZ807">
            <v>2</v>
          </cell>
          <cell r="BA807">
            <v>2</v>
          </cell>
          <cell r="BB807">
            <v>2</v>
          </cell>
          <cell r="BC807">
            <v>2</v>
          </cell>
          <cell r="BD807">
            <v>1</v>
          </cell>
          <cell r="BE807">
            <v>1</v>
          </cell>
          <cell r="BF807">
            <v>1</v>
          </cell>
          <cell r="BG807">
            <v>1</v>
          </cell>
        </row>
        <row r="808">
          <cell r="A808">
            <v>34618201</v>
          </cell>
          <cell r="B808">
            <v>34618201</v>
          </cell>
          <cell r="C808">
            <v>34618201</v>
          </cell>
          <cell r="D808" t="str">
            <v>AGAC - MONTECCHIO EMILIA</v>
          </cell>
          <cell r="E808">
            <v>110</v>
          </cell>
          <cell r="F808" t="str">
            <v>Montanari</v>
          </cell>
          <cell r="G808" t="str">
            <v>EDISON SPA</v>
          </cell>
          <cell r="H808" t="str">
            <v>DMDU</v>
          </cell>
          <cell r="I808" t="str">
            <v>RE</v>
          </cell>
          <cell r="J808" t="str">
            <v>SNAM</v>
          </cell>
          <cell r="K808" t="str">
            <v>Manual Meter</v>
          </cell>
          <cell r="L808" t="str">
            <v>Deliveries</v>
          </cell>
          <cell r="M808" t="str">
            <v>In-house meter</v>
          </cell>
          <cell r="N808">
            <v>0.25</v>
          </cell>
          <cell r="O808">
            <v>0.25</v>
          </cell>
          <cell r="P808">
            <v>0.25</v>
          </cell>
          <cell r="Q808">
            <v>1</v>
          </cell>
          <cell r="R808">
            <v>1.0125</v>
          </cell>
          <cell r="S808">
            <v>1.01325</v>
          </cell>
          <cell r="T808">
            <v>15</v>
          </cell>
          <cell r="U808" t="str">
            <v>Gauge</v>
          </cell>
          <cell r="V808" t="str">
            <v>NX-19 GCN</v>
          </cell>
          <cell r="X808" t="str">
            <v>Recalculate Energy</v>
          </cell>
          <cell r="Y808" t="str">
            <v>Daily</v>
          </cell>
          <cell r="Z808" t="str">
            <v>Sampled</v>
          </cell>
          <cell r="AC808" t="str">
            <v>Daily</v>
          </cell>
          <cell r="AD808" t="str">
            <v>MTR Estimation (Last Good Value)</v>
          </cell>
          <cell r="AE808" t="str">
            <v>None</v>
          </cell>
          <cell r="AF808" t="str">
            <v>Monthly</v>
          </cell>
          <cell r="AG808">
            <v>0</v>
          </cell>
        </row>
        <row r="809">
          <cell r="A809">
            <v>34618301</v>
          </cell>
          <cell r="B809">
            <v>34618301</v>
          </cell>
          <cell r="C809">
            <v>34615700</v>
          </cell>
          <cell r="D809" t="str">
            <v>AGAC - BAGNOLO IN PIANO</v>
          </cell>
          <cell r="E809">
            <v>110</v>
          </cell>
          <cell r="F809" t="str">
            <v>Montanari</v>
          </cell>
          <cell r="G809" t="str">
            <v>EDISON SPA</v>
          </cell>
          <cell r="H809" t="str">
            <v>DMDU</v>
          </cell>
          <cell r="I809" t="str">
            <v>RE</v>
          </cell>
          <cell r="J809" t="str">
            <v>SNAM</v>
          </cell>
          <cell r="K809" t="str">
            <v>Orifice Meter</v>
          </cell>
          <cell r="L809" t="str">
            <v>Deliveries</v>
          </cell>
          <cell r="M809" t="str">
            <v>Orifice Chart</v>
          </cell>
          <cell r="N809">
            <v>0.25</v>
          </cell>
          <cell r="O809">
            <v>0.25</v>
          </cell>
          <cell r="P809">
            <v>0.25</v>
          </cell>
          <cell r="Q809">
            <v>1</v>
          </cell>
          <cell r="R809">
            <v>1.0125</v>
          </cell>
          <cell r="S809">
            <v>1.01325</v>
          </cell>
          <cell r="T809">
            <v>15</v>
          </cell>
          <cell r="U809" t="str">
            <v>Gauge</v>
          </cell>
          <cell r="V809" t="str">
            <v>NX-19 GCN</v>
          </cell>
          <cell r="W809" t="str">
            <v>REMI Orifice</v>
          </cell>
          <cell r="X809" t="str">
            <v>Recalculate Energy</v>
          </cell>
          <cell r="Y809" t="str">
            <v>Daily</v>
          </cell>
          <cell r="Z809" t="str">
            <v>Sampled</v>
          </cell>
          <cell r="AC809" t="str">
            <v>Daily</v>
          </cell>
          <cell r="AD809" t="str">
            <v>MTR Estimation (Last Good Value)</v>
          </cell>
          <cell r="AE809" t="str">
            <v>None</v>
          </cell>
          <cell r="AF809" t="str">
            <v>Monthly</v>
          </cell>
          <cell r="AG809">
            <v>0</v>
          </cell>
          <cell r="AH809">
            <v>15</v>
          </cell>
          <cell r="AI809" t="str">
            <v>Corner Tap</v>
          </cell>
          <cell r="AJ809">
            <v>0.5</v>
          </cell>
          <cell r="AK809">
            <v>1</v>
          </cell>
          <cell r="AL809">
            <v>6</v>
          </cell>
          <cell r="AM809">
            <v>200</v>
          </cell>
          <cell r="AN809">
            <v>40</v>
          </cell>
          <cell r="AO809">
            <v>-10</v>
          </cell>
          <cell r="AP809" t="str">
            <v>Area</v>
          </cell>
          <cell r="AQ809" t="str">
            <v>Area</v>
          </cell>
          <cell r="AR809">
            <v>1</v>
          </cell>
          <cell r="AT809">
            <v>1</v>
          </cell>
          <cell r="AU809">
            <v>1</v>
          </cell>
          <cell r="AZ809">
            <v>2</v>
          </cell>
          <cell r="BA809">
            <v>2</v>
          </cell>
          <cell r="BB809">
            <v>2</v>
          </cell>
          <cell r="BC809">
            <v>2</v>
          </cell>
          <cell r="BD809">
            <v>1</v>
          </cell>
          <cell r="BE809">
            <v>1</v>
          </cell>
          <cell r="BF809">
            <v>1</v>
          </cell>
          <cell r="BG809">
            <v>1</v>
          </cell>
        </row>
        <row r="810">
          <cell r="A810">
            <v>34618401</v>
          </cell>
          <cell r="B810">
            <v>34618401</v>
          </cell>
          <cell r="C810">
            <v>34618401</v>
          </cell>
          <cell r="D810" t="str">
            <v>AGAC - POVIGLIO</v>
          </cell>
          <cell r="E810">
            <v>116</v>
          </cell>
          <cell r="F810" t="str">
            <v>A.O.P. 116</v>
          </cell>
          <cell r="G810" t="str">
            <v>EDISON SPA</v>
          </cell>
          <cell r="H810" t="str">
            <v>DMDU</v>
          </cell>
          <cell r="I810" t="str">
            <v>RE</v>
          </cell>
          <cell r="J810" t="str">
            <v>SNAM</v>
          </cell>
          <cell r="K810" t="str">
            <v>Manual Meter</v>
          </cell>
          <cell r="L810" t="str">
            <v>Deliveries</v>
          </cell>
          <cell r="M810" t="str">
            <v>In-house meter</v>
          </cell>
          <cell r="N810">
            <v>0.25</v>
          </cell>
          <cell r="O810">
            <v>0.25</v>
          </cell>
          <cell r="P810">
            <v>0.25</v>
          </cell>
          <cell r="Q810">
            <v>1</v>
          </cell>
          <cell r="R810">
            <v>1.0125</v>
          </cell>
          <cell r="S810">
            <v>1.01325</v>
          </cell>
          <cell r="T810">
            <v>15</v>
          </cell>
          <cell r="U810" t="str">
            <v>Gauge</v>
          </cell>
          <cell r="V810" t="str">
            <v>NX-19 GCN</v>
          </cell>
          <cell r="X810" t="str">
            <v>Recalculate Energy</v>
          </cell>
          <cell r="Y810" t="str">
            <v>Daily</v>
          </cell>
          <cell r="Z810" t="str">
            <v>Sampled</v>
          </cell>
          <cell r="AC810" t="str">
            <v>Daily</v>
          </cell>
          <cell r="AD810" t="str">
            <v>MTR Estimation (Last Good Value)</v>
          </cell>
          <cell r="AE810" t="str">
            <v>None</v>
          </cell>
          <cell r="AF810" t="str">
            <v>Monthly</v>
          </cell>
          <cell r="AG810">
            <v>0</v>
          </cell>
        </row>
        <row r="811">
          <cell r="A811">
            <v>34618501</v>
          </cell>
          <cell r="B811">
            <v>34618501</v>
          </cell>
          <cell r="C811">
            <v>34618500</v>
          </cell>
          <cell r="D811" t="str">
            <v>AGAC - QUATTRO CASTELLA</v>
          </cell>
          <cell r="E811">
            <v>110</v>
          </cell>
          <cell r="F811" t="str">
            <v>Montanari</v>
          </cell>
          <cell r="G811" t="str">
            <v>EDISON SPA</v>
          </cell>
          <cell r="H811" t="str">
            <v>DMDU</v>
          </cell>
          <cell r="I811" t="str">
            <v>RE</v>
          </cell>
          <cell r="J811" t="str">
            <v>SNAM</v>
          </cell>
          <cell r="K811" t="str">
            <v>Manual Meter</v>
          </cell>
          <cell r="L811" t="str">
            <v>Deliveries</v>
          </cell>
          <cell r="M811" t="str">
            <v>In-house meter</v>
          </cell>
          <cell r="N811">
            <v>0.25</v>
          </cell>
          <cell r="O811">
            <v>0.25</v>
          </cell>
          <cell r="P811">
            <v>0.25</v>
          </cell>
          <cell r="Q811">
            <v>1</v>
          </cell>
          <cell r="R811">
            <v>1.0125</v>
          </cell>
          <cell r="S811">
            <v>1.01325</v>
          </cell>
          <cell r="T811">
            <v>15</v>
          </cell>
          <cell r="U811" t="str">
            <v>Gauge</v>
          </cell>
          <cell r="V811" t="str">
            <v>NX-19 GCN</v>
          </cell>
          <cell r="X811" t="str">
            <v>Recalculate Energy</v>
          </cell>
          <cell r="Y811" t="str">
            <v>Daily</v>
          </cell>
          <cell r="Z811" t="str">
            <v>Sampled</v>
          </cell>
          <cell r="AC811" t="str">
            <v>Daily</v>
          </cell>
          <cell r="AD811" t="str">
            <v>MTR Estimation (Last Good Value)</v>
          </cell>
          <cell r="AE811" t="str">
            <v>None</v>
          </cell>
          <cell r="AF811" t="str">
            <v>Monthly</v>
          </cell>
          <cell r="AG811">
            <v>0</v>
          </cell>
        </row>
        <row r="812">
          <cell r="A812">
            <v>34618502</v>
          </cell>
          <cell r="B812">
            <v>34618502</v>
          </cell>
          <cell r="C812">
            <v>34618500</v>
          </cell>
          <cell r="D812" t="str">
            <v>AGAC - QUATTRO CASTELLA</v>
          </cell>
          <cell r="E812">
            <v>68</v>
          </cell>
          <cell r="F812" t="str">
            <v>CARTIERA DEL MAGLIO</v>
          </cell>
          <cell r="G812" t="str">
            <v>EDISON SPA</v>
          </cell>
          <cell r="H812" t="str">
            <v>DMDU</v>
          </cell>
          <cell r="I812" t="str">
            <v>RE</v>
          </cell>
          <cell r="J812" t="str">
            <v>SNAM</v>
          </cell>
          <cell r="K812" t="str">
            <v>Manual Meter</v>
          </cell>
          <cell r="L812" t="str">
            <v>Deliveries</v>
          </cell>
          <cell r="M812" t="str">
            <v>In-house meter</v>
          </cell>
          <cell r="N812">
            <v>0.25</v>
          </cell>
          <cell r="O812">
            <v>0.25</v>
          </cell>
          <cell r="P812">
            <v>0.25</v>
          </cell>
          <cell r="Q812">
            <v>1</v>
          </cell>
          <cell r="R812">
            <v>1.0125</v>
          </cell>
          <cell r="S812">
            <v>1.01325</v>
          </cell>
          <cell r="T812">
            <v>15</v>
          </cell>
          <cell r="U812" t="str">
            <v>Gauge</v>
          </cell>
          <cell r="V812" t="str">
            <v>NX-19 GCN</v>
          </cell>
          <cell r="X812" t="str">
            <v>Recalculate Energy</v>
          </cell>
          <cell r="Y812" t="str">
            <v>Daily</v>
          </cell>
          <cell r="Z812" t="str">
            <v>Sampled</v>
          </cell>
          <cell r="AC812" t="str">
            <v>Daily</v>
          </cell>
          <cell r="AD812" t="str">
            <v>MTR Estimation (Last Good Value)</v>
          </cell>
          <cell r="AE812" t="str">
            <v>None</v>
          </cell>
          <cell r="AF812" t="str">
            <v>Monthly</v>
          </cell>
          <cell r="AG812">
            <v>0</v>
          </cell>
        </row>
        <row r="813">
          <cell r="A813">
            <v>34618701</v>
          </cell>
          <cell r="B813">
            <v>34618701</v>
          </cell>
          <cell r="C813">
            <v>34618100</v>
          </cell>
          <cell r="D813" t="str">
            <v>AGAC - LUZZARA</v>
          </cell>
          <cell r="E813">
            <v>110</v>
          </cell>
          <cell r="F813" t="str">
            <v>Montanari</v>
          </cell>
          <cell r="G813" t="str">
            <v>EDISON SPA</v>
          </cell>
          <cell r="H813" t="str">
            <v>DMDU</v>
          </cell>
          <cell r="I813" t="str">
            <v>RE</v>
          </cell>
          <cell r="J813" t="str">
            <v>SNAM</v>
          </cell>
          <cell r="K813" t="str">
            <v>Orifice Meter</v>
          </cell>
          <cell r="L813" t="str">
            <v>Deliveries</v>
          </cell>
          <cell r="M813" t="str">
            <v>Orifice Chart</v>
          </cell>
          <cell r="N813">
            <v>0.25</v>
          </cell>
          <cell r="O813">
            <v>0.25</v>
          </cell>
          <cell r="P813">
            <v>0.25</v>
          </cell>
          <cell r="Q813">
            <v>1</v>
          </cell>
          <cell r="R813">
            <v>1.0125</v>
          </cell>
          <cell r="S813">
            <v>1.01325</v>
          </cell>
          <cell r="T813">
            <v>15</v>
          </cell>
          <cell r="U813" t="str">
            <v>Gauge</v>
          </cell>
          <cell r="V813" t="str">
            <v>NX-19 GCN</v>
          </cell>
          <cell r="W813" t="str">
            <v>REMI Orifice</v>
          </cell>
          <cell r="X813" t="str">
            <v>Recalculate Energy</v>
          </cell>
          <cell r="Y813" t="str">
            <v>Daily</v>
          </cell>
          <cell r="Z813" t="str">
            <v>Sampled</v>
          </cell>
          <cell r="AC813" t="str">
            <v>Daily</v>
          </cell>
          <cell r="AD813" t="str">
            <v>MTR Estimation (Last Good Value)</v>
          </cell>
          <cell r="AE813" t="str">
            <v>None</v>
          </cell>
          <cell r="AF813" t="str">
            <v>Monthly</v>
          </cell>
          <cell r="AG813">
            <v>0</v>
          </cell>
          <cell r="AH813">
            <v>15</v>
          </cell>
          <cell r="AI813" t="str">
            <v>Corner Tap</v>
          </cell>
          <cell r="AJ813">
            <v>0.5</v>
          </cell>
          <cell r="AK813">
            <v>1</v>
          </cell>
          <cell r="AL813">
            <v>6</v>
          </cell>
          <cell r="AM813">
            <v>200</v>
          </cell>
          <cell r="AN813">
            <v>40</v>
          </cell>
          <cell r="AO813">
            <v>-10</v>
          </cell>
          <cell r="AP813" t="str">
            <v>Area</v>
          </cell>
          <cell r="AQ813" t="str">
            <v>Area</v>
          </cell>
          <cell r="AR813">
            <v>1</v>
          </cell>
          <cell r="AT813">
            <v>1</v>
          </cell>
          <cell r="AU813">
            <v>1</v>
          </cell>
          <cell r="AZ813">
            <v>2</v>
          </cell>
          <cell r="BA813">
            <v>2</v>
          </cell>
          <cell r="BB813">
            <v>2</v>
          </cell>
          <cell r="BC813">
            <v>2</v>
          </cell>
          <cell r="BD813">
            <v>1</v>
          </cell>
          <cell r="BE813">
            <v>1</v>
          </cell>
          <cell r="BF813">
            <v>1</v>
          </cell>
          <cell r="BG813">
            <v>1</v>
          </cell>
        </row>
        <row r="814">
          <cell r="A814">
            <v>34618801</v>
          </cell>
          <cell r="B814">
            <v>34618801</v>
          </cell>
          <cell r="C814">
            <v>34618800</v>
          </cell>
          <cell r="D814" t="str">
            <v>AGAC - REGGIO NELL'EMILIA</v>
          </cell>
          <cell r="E814">
            <v>68</v>
          </cell>
          <cell r="F814" t="str">
            <v>CARTIERA DEL MAGLIO</v>
          </cell>
          <cell r="G814" t="str">
            <v>EDISON SPA</v>
          </cell>
          <cell r="H814" t="str">
            <v>DMDU</v>
          </cell>
          <cell r="I814" t="str">
            <v>RE</v>
          </cell>
          <cell r="J814" t="str">
            <v>SNAM</v>
          </cell>
          <cell r="K814" t="str">
            <v>Manual Meter</v>
          </cell>
          <cell r="L814" t="str">
            <v>Deliveries</v>
          </cell>
          <cell r="M814" t="str">
            <v>In-house meter</v>
          </cell>
          <cell r="N814">
            <v>0.25</v>
          </cell>
          <cell r="O814">
            <v>0.25</v>
          </cell>
          <cell r="P814">
            <v>0.25</v>
          </cell>
          <cell r="Q814">
            <v>1</v>
          </cell>
          <cell r="R814">
            <v>1.0125</v>
          </cell>
          <cell r="S814">
            <v>1.01325</v>
          </cell>
          <cell r="T814">
            <v>15</v>
          </cell>
          <cell r="U814" t="str">
            <v>Gauge</v>
          </cell>
          <cell r="V814" t="str">
            <v>NX-19 GCN</v>
          </cell>
          <cell r="X814" t="str">
            <v>Recalculate Energy</v>
          </cell>
          <cell r="Y814" t="str">
            <v>Daily</v>
          </cell>
          <cell r="Z814" t="str">
            <v>Sampled</v>
          </cell>
          <cell r="AC814" t="str">
            <v>Daily</v>
          </cell>
          <cell r="AD814" t="str">
            <v>MTR Estimation (Last Good Value)</v>
          </cell>
          <cell r="AE814" t="str">
            <v>None</v>
          </cell>
          <cell r="AF814" t="str">
            <v>Monthly</v>
          </cell>
          <cell r="AG814">
            <v>0</v>
          </cell>
        </row>
        <row r="815">
          <cell r="A815">
            <v>34618802</v>
          </cell>
          <cell r="B815">
            <v>34618802</v>
          </cell>
          <cell r="C815">
            <v>34617200</v>
          </cell>
          <cell r="D815" t="str">
            <v>AGAC - CAVRIAGO</v>
          </cell>
          <cell r="E815">
            <v>68</v>
          </cell>
          <cell r="F815" t="str">
            <v>CARTIERA DEL MAGLIO</v>
          </cell>
          <cell r="G815" t="str">
            <v>EDISON SPA</v>
          </cell>
          <cell r="H815" t="str">
            <v>DMDU</v>
          </cell>
          <cell r="I815" t="str">
            <v>RE</v>
          </cell>
          <cell r="J815" t="str">
            <v>SNAM</v>
          </cell>
          <cell r="K815" t="str">
            <v>Manual Meter</v>
          </cell>
          <cell r="L815" t="str">
            <v>Deliveries</v>
          </cell>
          <cell r="M815" t="str">
            <v>In-house meter</v>
          </cell>
          <cell r="N815">
            <v>0.25</v>
          </cell>
          <cell r="O815">
            <v>0.25</v>
          </cell>
          <cell r="P815">
            <v>0.25</v>
          </cell>
          <cell r="Q815">
            <v>1</v>
          </cell>
          <cell r="R815">
            <v>1.0125</v>
          </cell>
          <cell r="S815">
            <v>1.01325</v>
          </cell>
          <cell r="T815">
            <v>15</v>
          </cell>
          <cell r="U815" t="str">
            <v>Gauge</v>
          </cell>
          <cell r="V815" t="str">
            <v>NX-19 GCN</v>
          </cell>
          <cell r="X815" t="str">
            <v>Recalculate Energy</v>
          </cell>
          <cell r="Y815" t="str">
            <v>Daily</v>
          </cell>
          <cell r="Z815" t="str">
            <v>Sampled</v>
          </cell>
          <cell r="AC815" t="str">
            <v>Daily</v>
          </cell>
          <cell r="AD815" t="str">
            <v>MTR Estimation (Last Good Value)</v>
          </cell>
          <cell r="AE815" t="str">
            <v>None</v>
          </cell>
          <cell r="AF815" t="str">
            <v>Monthly</v>
          </cell>
          <cell r="AG815">
            <v>0</v>
          </cell>
        </row>
        <row r="816">
          <cell r="A816">
            <v>34618803</v>
          </cell>
          <cell r="B816">
            <v>34618803</v>
          </cell>
          <cell r="C816">
            <v>34618800</v>
          </cell>
          <cell r="D816" t="str">
            <v>AGAC - REGGIO NELL'EMILIA</v>
          </cell>
          <cell r="E816">
            <v>110</v>
          </cell>
          <cell r="F816" t="str">
            <v>Montanari</v>
          </cell>
          <cell r="G816" t="str">
            <v>EDISON SPA</v>
          </cell>
          <cell r="H816" t="str">
            <v>DMDU</v>
          </cell>
          <cell r="I816" t="str">
            <v>RE</v>
          </cell>
          <cell r="J816" t="str">
            <v>SNAM</v>
          </cell>
          <cell r="K816" t="str">
            <v>Manual Meter</v>
          </cell>
          <cell r="L816" t="str">
            <v>Deliveries</v>
          </cell>
          <cell r="M816" t="str">
            <v>In-house meter</v>
          </cell>
          <cell r="N816">
            <v>0.25</v>
          </cell>
          <cell r="O816">
            <v>0.25</v>
          </cell>
          <cell r="P816">
            <v>0.25</v>
          </cell>
          <cell r="Q816">
            <v>1</v>
          </cell>
          <cell r="R816">
            <v>1.0125</v>
          </cell>
          <cell r="S816">
            <v>1.01325</v>
          </cell>
          <cell r="T816">
            <v>15</v>
          </cell>
          <cell r="U816" t="str">
            <v>Gauge</v>
          </cell>
          <cell r="V816" t="str">
            <v>NX-19 GCN</v>
          </cell>
          <cell r="X816" t="str">
            <v>Recalculate Energy</v>
          </cell>
          <cell r="Y816" t="str">
            <v>Daily</v>
          </cell>
          <cell r="Z816" t="str">
            <v>Sampled</v>
          </cell>
          <cell r="AC816" t="str">
            <v>Daily</v>
          </cell>
          <cell r="AD816" t="str">
            <v>MTR Estimation (Last Good Value)</v>
          </cell>
          <cell r="AE816" t="str">
            <v>None</v>
          </cell>
          <cell r="AF816" t="str">
            <v>Monthly</v>
          </cell>
          <cell r="AG816">
            <v>0</v>
          </cell>
        </row>
        <row r="817">
          <cell r="A817">
            <v>34618804</v>
          </cell>
          <cell r="B817">
            <v>34618804</v>
          </cell>
          <cell r="C817">
            <v>34618800</v>
          </cell>
          <cell r="D817" t="str">
            <v>AGAC - REGGIO NELL'EMILIA</v>
          </cell>
          <cell r="E817">
            <v>110</v>
          </cell>
          <cell r="F817" t="str">
            <v>Montanari</v>
          </cell>
          <cell r="G817" t="str">
            <v>EDISON SPA</v>
          </cell>
          <cell r="H817" t="str">
            <v>DMDU</v>
          </cell>
          <cell r="I817" t="str">
            <v>RE</v>
          </cell>
          <cell r="J817" t="str">
            <v>SNAM</v>
          </cell>
          <cell r="K817" t="str">
            <v>Manual Meter</v>
          </cell>
          <cell r="L817" t="str">
            <v>Deliveries</v>
          </cell>
          <cell r="M817" t="str">
            <v>In-house meter</v>
          </cell>
          <cell r="N817">
            <v>0.25</v>
          </cell>
          <cell r="O817">
            <v>0.25</v>
          </cell>
          <cell r="P817">
            <v>0.25</v>
          </cell>
          <cell r="Q817">
            <v>1</v>
          </cell>
          <cell r="R817">
            <v>1.0125</v>
          </cell>
          <cell r="S817">
            <v>1.01325</v>
          </cell>
          <cell r="T817">
            <v>15</v>
          </cell>
          <cell r="U817" t="str">
            <v>Gauge</v>
          </cell>
          <cell r="V817" t="str">
            <v>NX-19 GCN</v>
          </cell>
          <cell r="X817" t="str">
            <v>Recalculate Energy</v>
          </cell>
          <cell r="Y817" t="str">
            <v>Daily</v>
          </cell>
          <cell r="Z817" t="str">
            <v>Sampled</v>
          </cell>
          <cell r="AC817" t="str">
            <v>Daily</v>
          </cell>
          <cell r="AD817" t="str">
            <v>MTR Estimation (Last Good Value)</v>
          </cell>
          <cell r="AE817" t="str">
            <v>None</v>
          </cell>
          <cell r="AF817" t="str">
            <v>Monthly</v>
          </cell>
          <cell r="AG817">
            <v>0</v>
          </cell>
        </row>
        <row r="818">
          <cell r="A818">
            <v>34619101</v>
          </cell>
          <cell r="B818">
            <v>34619101</v>
          </cell>
          <cell r="C818">
            <v>34619101</v>
          </cell>
          <cell r="D818" t="str">
            <v>AGAC - RUBIERA</v>
          </cell>
          <cell r="E818">
            <v>110</v>
          </cell>
          <cell r="F818" t="str">
            <v>Montanari</v>
          </cell>
          <cell r="G818" t="str">
            <v>EDISON SPA</v>
          </cell>
          <cell r="H818" t="str">
            <v>DMDU</v>
          </cell>
          <cell r="I818" t="str">
            <v>RE</v>
          </cell>
          <cell r="J818" t="str">
            <v>SNAM</v>
          </cell>
          <cell r="K818" t="str">
            <v>Manual Meter</v>
          </cell>
          <cell r="L818" t="str">
            <v>Deliveries</v>
          </cell>
          <cell r="M818" t="str">
            <v>In-house meter</v>
          </cell>
          <cell r="N818">
            <v>0.25</v>
          </cell>
          <cell r="O818">
            <v>0.25</v>
          </cell>
          <cell r="P818">
            <v>0.25</v>
          </cell>
          <cell r="Q818">
            <v>1</v>
          </cell>
          <cell r="R818">
            <v>1.0125</v>
          </cell>
          <cell r="S818">
            <v>1.01325</v>
          </cell>
          <cell r="T818">
            <v>15</v>
          </cell>
          <cell r="U818" t="str">
            <v>Gauge</v>
          </cell>
          <cell r="V818" t="str">
            <v>NX-19 GCN</v>
          </cell>
          <cell r="X818" t="str">
            <v>Recalculate Energy</v>
          </cell>
          <cell r="Y818" t="str">
            <v>Daily</v>
          </cell>
          <cell r="Z818" t="str">
            <v>Sampled</v>
          </cell>
          <cell r="AC818" t="str">
            <v>Daily</v>
          </cell>
          <cell r="AD818" t="str">
            <v>MTR Estimation (Last Good Value)</v>
          </cell>
          <cell r="AE818" t="str">
            <v>None</v>
          </cell>
          <cell r="AF818" t="str">
            <v>Monthly</v>
          </cell>
          <cell r="AG818">
            <v>0</v>
          </cell>
        </row>
        <row r="819">
          <cell r="A819">
            <v>34619201</v>
          </cell>
          <cell r="B819">
            <v>34619201</v>
          </cell>
          <cell r="C819">
            <v>34619200</v>
          </cell>
          <cell r="D819" t="str">
            <v>AGAC - SAN MARTINO IN RIO</v>
          </cell>
          <cell r="E819">
            <v>110</v>
          </cell>
          <cell r="F819" t="str">
            <v>Montanari</v>
          </cell>
          <cell r="G819" t="str">
            <v>EDISON SPA</v>
          </cell>
          <cell r="H819" t="str">
            <v>DMDU</v>
          </cell>
          <cell r="I819" t="str">
            <v>RE</v>
          </cell>
          <cell r="J819" t="str">
            <v>SNAM</v>
          </cell>
          <cell r="K819" t="str">
            <v>Manual Meter</v>
          </cell>
          <cell r="L819" t="str">
            <v>Deliveries</v>
          </cell>
          <cell r="M819" t="str">
            <v>In-house meter</v>
          </cell>
          <cell r="N819">
            <v>0.25</v>
          </cell>
          <cell r="O819">
            <v>0.25</v>
          </cell>
          <cell r="P819">
            <v>0.25</v>
          </cell>
          <cell r="Q819">
            <v>1</v>
          </cell>
          <cell r="R819">
            <v>1.0125</v>
          </cell>
          <cell r="S819">
            <v>1.01325</v>
          </cell>
          <cell r="T819">
            <v>15</v>
          </cell>
          <cell r="U819" t="str">
            <v>Gauge</v>
          </cell>
          <cell r="V819" t="str">
            <v>NX-19 GCN</v>
          </cell>
          <cell r="X819" t="str">
            <v>Recalculate Energy</v>
          </cell>
          <cell r="Y819" t="str">
            <v>Daily</v>
          </cell>
          <cell r="Z819" t="str">
            <v>Sampled</v>
          </cell>
          <cell r="AC819" t="str">
            <v>Daily</v>
          </cell>
          <cell r="AD819" t="str">
            <v>MTR Estimation (Last Good Value)</v>
          </cell>
          <cell r="AE819" t="str">
            <v>None</v>
          </cell>
          <cell r="AF819" t="str">
            <v>Monthly</v>
          </cell>
          <cell r="AG819">
            <v>0</v>
          </cell>
        </row>
        <row r="820">
          <cell r="A820">
            <v>34619202</v>
          </cell>
          <cell r="B820">
            <v>34619202</v>
          </cell>
          <cell r="C820">
            <v>34619200</v>
          </cell>
          <cell r="D820" t="str">
            <v>AGAC - SAN MARTINO IN RIO</v>
          </cell>
          <cell r="E820">
            <v>110</v>
          </cell>
          <cell r="F820" t="str">
            <v>Montanari</v>
          </cell>
          <cell r="G820" t="str">
            <v>EDISON SPA</v>
          </cell>
          <cell r="H820" t="str">
            <v>DMDU</v>
          </cell>
          <cell r="I820" t="str">
            <v>RE</v>
          </cell>
          <cell r="J820" t="str">
            <v>SNAM</v>
          </cell>
          <cell r="K820" t="str">
            <v>Manual Meter</v>
          </cell>
          <cell r="L820" t="str">
            <v>Deliveries</v>
          </cell>
          <cell r="M820" t="str">
            <v>In-house meter</v>
          </cell>
          <cell r="N820">
            <v>0.25</v>
          </cell>
          <cell r="O820">
            <v>0.25</v>
          </cell>
          <cell r="P820">
            <v>0.25</v>
          </cell>
          <cell r="Q820">
            <v>1</v>
          </cell>
          <cell r="R820">
            <v>1.0125</v>
          </cell>
          <cell r="S820">
            <v>1.01325</v>
          </cell>
          <cell r="T820">
            <v>15</v>
          </cell>
          <cell r="U820" t="str">
            <v>Gauge</v>
          </cell>
          <cell r="V820" t="str">
            <v>NX-19 GCN</v>
          </cell>
          <cell r="X820" t="str">
            <v>Recalculate Energy</v>
          </cell>
          <cell r="Y820" t="str">
            <v>Daily</v>
          </cell>
          <cell r="Z820" t="str">
            <v>Sampled</v>
          </cell>
          <cell r="AC820" t="str">
            <v>Daily</v>
          </cell>
          <cell r="AD820" t="str">
            <v>MTR Estimation (Last Good Value)</v>
          </cell>
          <cell r="AE820" t="str">
            <v>None</v>
          </cell>
          <cell r="AF820" t="str">
            <v>Monthly</v>
          </cell>
          <cell r="AG820">
            <v>0</v>
          </cell>
        </row>
        <row r="821">
          <cell r="A821">
            <v>34619301</v>
          </cell>
          <cell r="B821">
            <v>34619301</v>
          </cell>
          <cell r="C821">
            <v>34619301</v>
          </cell>
          <cell r="D821" t="str">
            <v>AGAC - SAN POLO D'ENZA</v>
          </cell>
          <cell r="E821">
            <v>110</v>
          </cell>
          <cell r="F821" t="str">
            <v>Montanari</v>
          </cell>
          <cell r="G821" t="str">
            <v>EDISON SPA</v>
          </cell>
          <cell r="H821" t="str">
            <v>DMDU</v>
          </cell>
          <cell r="I821" t="str">
            <v>RE</v>
          </cell>
          <cell r="J821" t="str">
            <v>SNAM</v>
          </cell>
          <cell r="K821" t="str">
            <v>Manual Meter</v>
          </cell>
          <cell r="L821" t="str">
            <v>Deliveries</v>
          </cell>
          <cell r="M821" t="str">
            <v>In-house meter</v>
          </cell>
          <cell r="N821">
            <v>0.25</v>
          </cell>
          <cell r="O821">
            <v>0.25</v>
          </cell>
          <cell r="P821">
            <v>0.25</v>
          </cell>
          <cell r="Q821">
            <v>1</v>
          </cell>
          <cell r="R821">
            <v>1.0125</v>
          </cell>
          <cell r="S821">
            <v>1.01325</v>
          </cell>
          <cell r="T821">
            <v>15</v>
          </cell>
          <cell r="U821" t="str">
            <v>Gauge</v>
          </cell>
          <cell r="V821" t="str">
            <v>NX-19 GCN</v>
          </cell>
          <cell r="X821" t="str">
            <v>Recalculate Energy</v>
          </cell>
          <cell r="Y821" t="str">
            <v>Daily</v>
          </cell>
          <cell r="Z821" t="str">
            <v>Sampled</v>
          </cell>
          <cell r="AC821" t="str">
            <v>Daily</v>
          </cell>
          <cell r="AD821" t="str">
            <v>MTR Estimation (Last Good Value)</v>
          </cell>
          <cell r="AE821" t="str">
            <v>None</v>
          </cell>
          <cell r="AF821" t="str">
            <v>Monthly</v>
          </cell>
          <cell r="AG821">
            <v>0</v>
          </cell>
        </row>
        <row r="822">
          <cell r="A822">
            <v>34619501</v>
          </cell>
          <cell r="B822">
            <v>34619501</v>
          </cell>
          <cell r="C822">
            <v>34619500</v>
          </cell>
          <cell r="D822" t="str">
            <v>AGAC - SCANDIANO</v>
          </cell>
          <cell r="E822">
            <v>68</v>
          </cell>
          <cell r="F822" t="str">
            <v>CARTIERA DEL MAGLIO</v>
          </cell>
          <cell r="G822" t="str">
            <v>EDISON SPA</v>
          </cell>
          <cell r="H822" t="str">
            <v>DMDU</v>
          </cell>
          <cell r="I822" t="str">
            <v>RE</v>
          </cell>
          <cell r="J822" t="str">
            <v>SNAM</v>
          </cell>
          <cell r="K822" t="str">
            <v>Manual Meter</v>
          </cell>
          <cell r="L822" t="str">
            <v>Deliveries</v>
          </cell>
          <cell r="M822" t="str">
            <v>In-house meter</v>
          </cell>
          <cell r="N822">
            <v>0.25</v>
          </cell>
          <cell r="O822">
            <v>0.25</v>
          </cell>
          <cell r="P822">
            <v>0.25</v>
          </cell>
          <cell r="Q822">
            <v>1</v>
          </cell>
          <cell r="R822">
            <v>1.0125</v>
          </cell>
          <cell r="S822">
            <v>1.01325</v>
          </cell>
          <cell r="T822">
            <v>15</v>
          </cell>
          <cell r="U822" t="str">
            <v>Gauge</v>
          </cell>
          <cell r="V822" t="str">
            <v>NX-19 GCN</v>
          </cell>
          <cell r="X822" t="str">
            <v>Recalculate Energy</v>
          </cell>
          <cell r="Y822" t="str">
            <v>Daily</v>
          </cell>
          <cell r="Z822" t="str">
            <v>Sampled</v>
          </cell>
          <cell r="AC822" t="str">
            <v>Daily</v>
          </cell>
          <cell r="AD822" t="str">
            <v>MTR Estimation (Last Good Value)</v>
          </cell>
          <cell r="AE822" t="str">
            <v>None</v>
          </cell>
          <cell r="AF822" t="str">
            <v>Monthly</v>
          </cell>
          <cell r="AG822">
            <v>0</v>
          </cell>
        </row>
        <row r="823">
          <cell r="A823">
            <v>34619502</v>
          </cell>
          <cell r="B823">
            <v>34619502</v>
          </cell>
          <cell r="C823">
            <v>34619500</v>
          </cell>
          <cell r="D823" t="str">
            <v>AGAC - SCANDIANO</v>
          </cell>
          <cell r="E823">
            <v>68</v>
          </cell>
          <cell r="F823" t="str">
            <v>CARTIERA DEL MAGLIO</v>
          </cell>
          <cell r="G823" t="str">
            <v>EDISON SPA</v>
          </cell>
          <cell r="H823" t="str">
            <v>DMDU</v>
          </cell>
          <cell r="I823" t="str">
            <v>RE</v>
          </cell>
          <cell r="J823" t="str">
            <v>SNAM</v>
          </cell>
          <cell r="K823" t="str">
            <v>Manual Meter</v>
          </cell>
          <cell r="L823" t="str">
            <v>Deliveries</v>
          </cell>
          <cell r="M823" t="str">
            <v>In-house meter</v>
          </cell>
          <cell r="N823">
            <v>0.25</v>
          </cell>
          <cell r="O823">
            <v>0.25</v>
          </cell>
          <cell r="P823">
            <v>0.25</v>
          </cell>
          <cell r="Q823">
            <v>1</v>
          </cell>
          <cell r="R823">
            <v>1.0125</v>
          </cell>
          <cell r="S823">
            <v>1.01325</v>
          </cell>
          <cell r="T823">
            <v>15</v>
          </cell>
          <cell r="U823" t="str">
            <v>Gauge</v>
          </cell>
          <cell r="V823" t="str">
            <v>NX-19 GCN</v>
          </cell>
          <cell r="X823" t="str">
            <v>Recalculate Energy</v>
          </cell>
          <cell r="Y823" t="str">
            <v>Daily</v>
          </cell>
          <cell r="Z823" t="str">
            <v>Sampled</v>
          </cell>
          <cell r="AC823" t="str">
            <v>Daily</v>
          </cell>
          <cell r="AD823" t="str">
            <v>MTR Estimation (Last Good Value)</v>
          </cell>
          <cell r="AE823" t="str">
            <v>None</v>
          </cell>
          <cell r="AF823" t="str">
            <v>Monthly</v>
          </cell>
          <cell r="AG823">
            <v>0</v>
          </cell>
        </row>
        <row r="824">
          <cell r="A824">
            <v>34619503</v>
          </cell>
          <cell r="B824">
            <v>34619503</v>
          </cell>
          <cell r="C824">
            <v>34619503</v>
          </cell>
          <cell r="D824" t="str">
            <v>AGAC - SCANDIANO</v>
          </cell>
          <cell r="E824">
            <v>68</v>
          </cell>
          <cell r="F824" t="str">
            <v>CARTIERA DEL MAGLIO</v>
          </cell>
          <cell r="G824" t="str">
            <v>EDISON SPA</v>
          </cell>
          <cell r="H824" t="str">
            <v>DMDU</v>
          </cell>
          <cell r="I824" t="str">
            <v>RE</v>
          </cell>
          <cell r="J824" t="str">
            <v>SNAM</v>
          </cell>
          <cell r="K824" t="str">
            <v>Manual Meter</v>
          </cell>
          <cell r="L824" t="str">
            <v>Deliveries</v>
          </cell>
          <cell r="M824" t="str">
            <v>In-house meter</v>
          </cell>
          <cell r="N824">
            <v>0.25</v>
          </cell>
          <cell r="O824">
            <v>0.25</v>
          </cell>
          <cell r="P824">
            <v>0.25</v>
          </cell>
          <cell r="Q824">
            <v>1</v>
          </cell>
          <cell r="R824">
            <v>1.0125</v>
          </cell>
          <cell r="S824">
            <v>1.01325</v>
          </cell>
          <cell r="T824">
            <v>15</v>
          </cell>
          <cell r="U824" t="str">
            <v>Gauge</v>
          </cell>
          <cell r="V824" t="str">
            <v>NX-19 GCN</v>
          </cell>
          <cell r="X824" t="str">
            <v>Recalculate Energy</v>
          </cell>
          <cell r="Y824" t="str">
            <v>Daily</v>
          </cell>
          <cell r="Z824" t="str">
            <v>Sampled</v>
          </cell>
          <cell r="AC824" t="str">
            <v>Daily</v>
          </cell>
          <cell r="AD824" t="str">
            <v>MTR Estimation (Last Good Value)</v>
          </cell>
          <cell r="AE824" t="str">
            <v>None</v>
          </cell>
          <cell r="AF824" t="str">
            <v>Monthly</v>
          </cell>
          <cell r="AG824">
            <v>0</v>
          </cell>
        </row>
        <row r="825">
          <cell r="A825">
            <v>34619901</v>
          </cell>
          <cell r="B825">
            <v>34619901</v>
          </cell>
          <cell r="C825">
            <v>34619901</v>
          </cell>
          <cell r="D825" t="str">
            <v>AGAC - VIANO</v>
          </cell>
          <cell r="E825">
            <v>68</v>
          </cell>
          <cell r="F825" t="str">
            <v>CARTIERA DEL MAGLIO</v>
          </cell>
          <cell r="G825" t="str">
            <v>EDISON SPA</v>
          </cell>
          <cell r="H825" t="str">
            <v>DMDU</v>
          </cell>
          <cell r="I825" t="str">
            <v>RE</v>
          </cell>
          <cell r="J825" t="str">
            <v>SNAM</v>
          </cell>
          <cell r="K825" t="str">
            <v>Manual Meter</v>
          </cell>
          <cell r="L825" t="str">
            <v>Deliveries</v>
          </cell>
          <cell r="M825" t="str">
            <v>In-house meter</v>
          </cell>
          <cell r="N825">
            <v>0.25</v>
          </cell>
          <cell r="O825">
            <v>0.25</v>
          </cell>
          <cell r="P825">
            <v>0.25</v>
          </cell>
          <cell r="Q825">
            <v>1</v>
          </cell>
          <cell r="R825">
            <v>1.0125</v>
          </cell>
          <cell r="S825">
            <v>1.01325</v>
          </cell>
          <cell r="T825">
            <v>15</v>
          </cell>
          <cell r="U825" t="str">
            <v>Gauge</v>
          </cell>
          <cell r="V825" t="str">
            <v>NX-19 GCN</v>
          </cell>
          <cell r="X825" t="str">
            <v>Recalculate Energy</v>
          </cell>
          <cell r="Y825" t="str">
            <v>Daily</v>
          </cell>
          <cell r="Z825" t="str">
            <v>Sampled</v>
          </cell>
          <cell r="AC825" t="str">
            <v>Daily</v>
          </cell>
          <cell r="AD825" t="str">
            <v>MTR Estimation (Last Good Value)</v>
          </cell>
          <cell r="AE825" t="str">
            <v>None</v>
          </cell>
          <cell r="AF825" t="str">
            <v>Monthly</v>
          </cell>
          <cell r="AG825">
            <v>0</v>
          </cell>
        </row>
        <row r="826">
          <cell r="A826">
            <v>34621301</v>
          </cell>
          <cell r="B826">
            <v>34621301</v>
          </cell>
          <cell r="C826">
            <v>34621300</v>
          </cell>
          <cell r="D826" t="str">
            <v>SAT - FIORANO MODENESE</v>
          </cell>
          <cell r="E826">
            <v>33</v>
          </cell>
          <cell r="F826" t="str">
            <v>BLUMET (A.O.P. 33)</v>
          </cell>
          <cell r="G826" t="str">
            <v>EDISON SPA</v>
          </cell>
          <cell r="H826" t="str">
            <v>DMDU</v>
          </cell>
          <cell r="I826" t="str">
            <v>MO</v>
          </cell>
          <cell r="J826" t="str">
            <v>SNAM</v>
          </cell>
          <cell r="K826" t="str">
            <v>Manual Meter</v>
          </cell>
          <cell r="L826" t="str">
            <v>Deliveries</v>
          </cell>
          <cell r="M826" t="str">
            <v>In-house meter</v>
          </cell>
          <cell r="N826">
            <v>0.25</v>
          </cell>
          <cell r="O826">
            <v>0.25</v>
          </cell>
          <cell r="P826">
            <v>0.25</v>
          </cell>
          <cell r="Q826">
            <v>1</v>
          </cell>
          <cell r="R826">
            <v>1.0125</v>
          </cell>
          <cell r="S826">
            <v>1.01325</v>
          </cell>
          <cell r="T826">
            <v>15</v>
          </cell>
          <cell r="U826" t="str">
            <v>Gauge</v>
          </cell>
          <cell r="V826" t="str">
            <v>NX-19 GCN</v>
          </cell>
          <cell r="X826" t="str">
            <v>Recalculate Energy</v>
          </cell>
          <cell r="Y826" t="str">
            <v>Daily</v>
          </cell>
          <cell r="Z826" t="str">
            <v>Sampled</v>
          </cell>
          <cell r="AC826" t="str">
            <v>Daily</v>
          </cell>
          <cell r="AD826" t="str">
            <v>MTR Estimation (Last Good Value)</v>
          </cell>
          <cell r="AE826" t="str">
            <v>None</v>
          </cell>
          <cell r="AF826" t="str">
            <v>Monthly</v>
          </cell>
          <cell r="AG826">
            <v>0</v>
          </cell>
        </row>
        <row r="827">
          <cell r="A827">
            <v>34621302</v>
          </cell>
          <cell r="B827">
            <v>34621302</v>
          </cell>
          <cell r="C827">
            <v>34621300</v>
          </cell>
          <cell r="D827" t="str">
            <v>SAT - FIORANO MODENESE</v>
          </cell>
          <cell r="E827">
            <v>68</v>
          </cell>
          <cell r="F827" t="str">
            <v>CARTIERA DEL MAGLIO</v>
          </cell>
          <cell r="G827" t="str">
            <v>EDISON SPA</v>
          </cell>
          <cell r="H827" t="str">
            <v>DMDU</v>
          </cell>
          <cell r="I827" t="str">
            <v>MO</v>
          </cell>
          <cell r="J827" t="str">
            <v>SNAM</v>
          </cell>
          <cell r="K827" t="str">
            <v>Manual Meter</v>
          </cell>
          <cell r="L827" t="str">
            <v>Deliveries</v>
          </cell>
          <cell r="M827" t="str">
            <v>In-house meter</v>
          </cell>
          <cell r="N827">
            <v>0.25</v>
          </cell>
          <cell r="O827">
            <v>0.25</v>
          </cell>
          <cell r="P827">
            <v>0.25</v>
          </cell>
          <cell r="Q827">
            <v>1</v>
          </cell>
          <cell r="R827">
            <v>1.0125</v>
          </cell>
          <cell r="S827">
            <v>1.01325</v>
          </cell>
          <cell r="T827">
            <v>15</v>
          </cell>
          <cell r="U827" t="str">
            <v>Gauge</v>
          </cell>
          <cell r="V827" t="str">
            <v>NX-19 GCN</v>
          </cell>
          <cell r="X827" t="str">
            <v>Recalculate Energy</v>
          </cell>
          <cell r="Y827" t="str">
            <v>Daily</v>
          </cell>
          <cell r="Z827" t="str">
            <v>Sampled</v>
          </cell>
          <cell r="AC827" t="str">
            <v>Daily</v>
          </cell>
          <cell r="AD827" t="str">
            <v>MTR Estimation (Last Good Value)</v>
          </cell>
          <cell r="AE827" t="str">
            <v>None</v>
          </cell>
          <cell r="AF827" t="str">
            <v>Monthly</v>
          </cell>
          <cell r="AG827">
            <v>0</v>
          </cell>
        </row>
        <row r="828">
          <cell r="A828">
            <v>34621303</v>
          </cell>
          <cell r="B828">
            <v>34621303</v>
          </cell>
          <cell r="C828">
            <v>34621900</v>
          </cell>
          <cell r="D828" t="str">
            <v>SAT - MARANELLO</v>
          </cell>
          <cell r="E828">
            <v>68</v>
          </cell>
          <cell r="F828" t="str">
            <v>CARTIERA DEL MAGLIO</v>
          </cell>
          <cell r="G828" t="str">
            <v>EDISON SPA</v>
          </cell>
          <cell r="H828" t="str">
            <v>DMDU</v>
          </cell>
          <cell r="I828" t="str">
            <v>MO</v>
          </cell>
          <cell r="J828" t="str">
            <v>SNAM</v>
          </cell>
          <cell r="K828" t="str">
            <v>Manual Meter</v>
          </cell>
          <cell r="L828" t="str">
            <v>Deliveries</v>
          </cell>
          <cell r="M828" t="str">
            <v>In-house meter</v>
          </cell>
          <cell r="N828">
            <v>0.25</v>
          </cell>
          <cell r="O828">
            <v>0.25</v>
          </cell>
          <cell r="P828">
            <v>0.25</v>
          </cell>
          <cell r="Q828">
            <v>1</v>
          </cell>
          <cell r="R828">
            <v>1.0125</v>
          </cell>
          <cell r="S828">
            <v>1.01325</v>
          </cell>
          <cell r="T828">
            <v>15</v>
          </cell>
          <cell r="U828" t="str">
            <v>Gauge</v>
          </cell>
          <cell r="V828" t="str">
            <v>NX-19 GCN</v>
          </cell>
          <cell r="X828" t="str">
            <v>Recalculate Energy</v>
          </cell>
          <cell r="Y828" t="str">
            <v>Daily</v>
          </cell>
          <cell r="Z828" t="str">
            <v>Sampled</v>
          </cell>
          <cell r="AC828" t="str">
            <v>Daily</v>
          </cell>
          <cell r="AD828" t="str">
            <v>MTR Estimation (Last Good Value)</v>
          </cell>
          <cell r="AE828" t="str">
            <v>None</v>
          </cell>
          <cell r="AF828" t="str">
            <v>Monthly</v>
          </cell>
          <cell r="AG828">
            <v>0</v>
          </cell>
        </row>
        <row r="829">
          <cell r="A829">
            <v>34621501</v>
          </cell>
          <cell r="B829">
            <v>34621501</v>
          </cell>
          <cell r="C829">
            <v>34621500</v>
          </cell>
          <cell r="D829" t="str">
            <v>SAT - FORMIGINE</v>
          </cell>
          <cell r="E829">
            <v>68</v>
          </cell>
          <cell r="F829" t="str">
            <v>CARTIERA DEL MAGLIO</v>
          </cell>
          <cell r="G829" t="str">
            <v>EDISON SPA</v>
          </cell>
          <cell r="H829" t="str">
            <v>DMDU</v>
          </cell>
          <cell r="I829" t="str">
            <v>MO</v>
          </cell>
          <cell r="J829" t="str">
            <v>SNAM</v>
          </cell>
          <cell r="K829" t="str">
            <v>Manual Meter</v>
          </cell>
          <cell r="L829" t="str">
            <v>Deliveries</v>
          </cell>
          <cell r="M829" t="str">
            <v>In-house meter</v>
          </cell>
          <cell r="N829">
            <v>0.25</v>
          </cell>
          <cell r="O829">
            <v>0.25</v>
          </cell>
          <cell r="P829">
            <v>0.25</v>
          </cell>
          <cell r="Q829">
            <v>1</v>
          </cell>
          <cell r="R829">
            <v>1.0125</v>
          </cell>
          <cell r="S829">
            <v>1.01325</v>
          </cell>
          <cell r="T829">
            <v>15</v>
          </cell>
          <cell r="U829" t="str">
            <v>Gauge</v>
          </cell>
          <cell r="V829" t="str">
            <v>NX-19 GCN</v>
          </cell>
          <cell r="X829" t="str">
            <v>Recalculate Energy</v>
          </cell>
          <cell r="Y829" t="str">
            <v>Daily</v>
          </cell>
          <cell r="Z829" t="str">
            <v>Sampled</v>
          </cell>
          <cell r="AC829" t="str">
            <v>Daily</v>
          </cell>
          <cell r="AD829" t="str">
            <v>MTR Estimation (Last Good Value)</v>
          </cell>
          <cell r="AE829" t="str">
            <v>None</v>
          </cell>
          <cell r="AF829" t="str">
            <v>Monthly</v>
          </cell>
          <cell r="AG829">
            <v>0</v>
          </cell>
        </row>
        <row r="830">
          <cell r="A830">
            <v>34621502</v>
          </cell>
          <cell r="B830">
            <v>34621502</v>
          </cell>
          <cell r="C830">
            <v>34621500</v>
          </cell>
          <cell r="D830" t="str">
            <v>SAT - FORMIGINE</v>
          </cell>
          <cell r="E830">
            <v>33</v>
          </cell>
          <cell r="F830" t="str">
            <v>BLUMET (A.O.P. 33)</v>
          </cell>
          <cell r="G830" t="str">
            <v>EDISON SPA</v>
          </cell>
          <cell r="H830" t="str">
            <v>DMDU</v>
          </cell>
          <cell r="I830" t="str">
            <v>MO</v>
          </cell>
          <cell r="J830" t="str">
            <v>SNAM</v>
          </cell>
          <cell r="K830" t="str">
            <v>Manual Meter</v>
          </cell>
          <cell r="L830" t="str">
            <v>Deliveries</v>
          </cell>
          <cell r="M830" t="str">
            <v>In-house meter</v>
          </cell>
          <cell r="N830">
            <v>0.25</v>
          </cell>
          <cell r="O830">
            <v>0.25</v>
          </cell>
          <cell r="P830">
            <v>0.25</v>
          </cell>
          <cell r="Q830">
            <v>1</v>
          </cell>
          <cell r="R830">
            <v>1.0125</v>
          </cell>
          <cell r="S830">
            <v>1.01325</v>
          </cell>
          <cell r="T830">
            <v>15</v>
          </cell>
          <cell r="U830" t="str">
            <v>Gauge</v>
          </cell>
          <cell r="V830" t="str">
            <v>NX-19 GCN</v>
          </cell>
          <cell r="X830" t="str">
            <v>Recalculate Energy</v>
          </cell>
          <cell r="Y830" t="str">
            <v>Daily</v>
          </cell>
          <cell r="Z830" t="str">
            <v>Sampled</v>
          </cell>
          <cell r="AC830" t="str">
            <v>Daily</v>
          </cell>
          <cell r="AD830" t="str">
            <v>MTR Estimation (Last Good Value)</v>
          </cell>
          <cell r="AE830" t="str">
            <v>None</v>
          </cell>
          <cell r="AF830" t="str">
            <v>Monthly</v>
          </cell>
          <cell r="AG830">
            <v>0</v>
          </cell>
        </row>
        <row r="831">
          <cell r="A831">
            <v>34621503</v>
          </cell>
          <cell r="B831">
            <v>34621503</v>
          </cell>
          <cell r="C831">
            <v>34621500</v>
          </cell>
          <cell r="D831" t="str">
            <v>SAT - FORMIGINE</v>
          </cell>
          <cell r="E831">
            <v>68</v>
          </cell>
          <cell r="F831" t="str">
            <v>CARTIERA DEL MAGLIO</v>
          </cell>
          <cell r="G831" t="str">
            <v>EDISON SPA</v>
          </cell>
          <cell r="H831" t="str">
            <v>DMDU</v>
          </cell>
          <cell r="I831" t="str">
            <v>MO</v>
          </cell>
          <cell r="J831" t="str">
            <v>SNAM</v>
          </cell>
          <cell r="K831" t="str">
            <v>Manual Meter</v>
          </cell>
          <cell r="L831" t="str">
            <v>Deliveries</v>
          </cell>
          <cell r="M831" t="str">
            <v>In-house meter</v>
          </cell>
          <cell r="N831">
            <v>0.25</v>
          </cell>
          <cell r="O831">
            <v>0.25</v>
          </cell>
          <cell r="P831">
            <v>0.25</v>
          </cell>
          <cell r="Q831">
            <v>1</v>
          </cell>
          <cell r="R831">
            <v>1.0125</v>
          </cell>
          <cell r="S831">
            <v>1.01325</v>
          </cell>
          <cell r="T831">
            <v>15</v>
          </cell>
          <cell r="U831" t="str">
            <v>Gauge</v>
          </cell>
          <cell r="V831" t="str">
            <v>NX-19 GCN</v>
          </cell>
          <cell r="X831" t="str">
            <v>Recalculate Energy</v>
          </cell>
          <cell r="Y831" t="str">
            <v>Daily</v>
          </cell>
          <cell r="Z831" t="str">
            <v>Sampled</v>
          </cell>
          <cell r="AC831" t="str">
            <v>Daily</v>
          </cell>
          <cell r="AD831" t="str">
            <v>MTR Estimation (Last Good Value)</v>
          </cell>
          <cell r="AE831" t="str">
            <v>None</v>
          </cell>
          <cell r="AF831" t="str">
            <v>Monthly</v>
          </cell>
          <cell r="AG831">
            <v>0</v>
          </cell>
        </row>
        <row r="832">
          <cell r="A832">
            <v>34621901</v>
          </cell>
          <cell r="B832">
            <v>34621901</v>
          </cell>
          <cell r="C832">
            <v>34621900</v>
          </cell>
          <cell r="D832" t="str">
            <v>SAT - MARANELLO</v>
          </cell>
          <cell r="E832">
            <v>68</v>
          </cell>
          <cell r="F832" t="str">
            <v>CARTIERA DEL MAGLIO</v>
          </cell>
          <cell r="G832" t="str">
            <v>EDISON SPA</v>
          </cell>
          <cell r="H832" t="str">
            <v>DMDU</v>
          </cell>
          <cell r="I832" t="str">
            <v>MO</v>
          </cell>
          <cell r="J832" t="str">
            <v>SNAM</v>
          </cell>
          <cell r="K832" t="str">
            <v>Manual Meter</v>
          </cell>
          <cell r="L832" t="str">
            <v>Deliveries</v>
          </cell>
          <cell r="M832" t="str">
            <v>In-house meter</v>
          </cell>
          <cell r="N832">
            <v>0.25</v>
          </cell>
          <cell r="O832">
            <v>0.25</v>
          </cell>
          <cell r="P832">
            <v>0.25</v>
          </cell>
          <cell r="Q832">
            <v>1</v>
          </cell>
          <cell r="R832">
            <v>1.0125</v>
          </cell>
          <cell r="S832">
            <v>1.01325</v>
          </cell>
          <cell r="T832">
            <v>15</v>
          </cell>
          <cell r="U832" t="str">
            <v>Gauge</v>
          </cell>
          <cell r="V832" t="str">
            <v>NX-19 GCN</v>
          </cell>
          <cell r="X832" t="str">
            <v>Recalculate Energy</v>
          </cell>
          <cell r="Y832" t="str">
            <v>Daily</v>
          </cell>
          <cell r="Z832" t="str">
            <v>Sampled</v>
          </cell>
          <cell r="AC832" t="str">
            <v>Daily</v>
          </cell>
          <cell r="AD832" t="str">
            <v>MTR Estimation (Last Good Value)</v>
          </cell>
          <cell r="AE832" t="str">
            <v>None</v>
          </cell>
          <cell r="AF832" t="str">
            <v>Monthly</v>
          </cell>
          <cell r="AG832">
            <v>0</v>
          </cell>
        </row>
        <row r="833">
          <cell r="A833">
            <v>34621902</v>
          </cell>
          <cell r="B833">
            <v>34621902</v>
          </cell>
          <cell r="C833">
            <v>34621900</v>
          </cell>
          <cell r="D833" t="str">
            <v>SAT - MARANELLO</v>
          </cell>
          <cell r="E833">
            <v>68</v>
          </cell>
          <cell r="F833" t="str">
            <v>CARTIERA DEL MAGLIO</v>
          </cell>
          <cell r="G833" t="str">
            <v>EDISON SPA</v>
          </cell>
          <cell r="H833" t="str">
            <v>DMDU</v>
          </cell>
          <cell r="I833" t="str">
            <v>MO</v>
          </cell>
          <cell r="J833" t="str">
            <v>SNAM</v>
          </cell>
          <cell r="K833" t="str">
            <v>Manual Meter</v>
          </cell>
          <cell r="L833" t="str">
            <v>Deliveries</v>
          </cell>
          <cell r="M833" t="str">
            <v>In-house meter</v>
          </cell>
          <cell r="N833">
            <v>0.25</v>
          </cell>
          <cell r="O833">
            <v>0.25</v>
          </cell>
          <cell r="P833">
            <v>0.25</v>
          </cell>
          <cell r="Q833">
            <v>1</v>
          </cell>
          <cell r="R833">
            <v>1.0125</v>
          </cell>
          <cell r="S833">
            <v>1.01325</v>
          </cell>
          <cell r="T833">
            <v>15</v>
          </cell>
          <cell r="U833" t="str">
            <v>Gauge</v>
          </cell>
          <cell r="V833" t="str">
            <v>NX-19 GCN</v>
          </cell>
          <cell r="X833" t="str">
            <v>Recalculate Energy</v>
          </cell>
          <cell r="Y833" t="str">
            <v>Daily</v>
          </cell>
          <cell r="Z833" t="str">
            <v>Sampled</v>
          </cell>
          <cell r="AC833" t="str">
            <v>Daily</v>
          </cell>
          <cell r="AD833" t="str">
            <v>MTR Estimation (Last Good Value)</v>
          </cell>
          <cell r="AE833" t="str">
            <v>None</v>
          </cell>
          <cell r="AF833" t="str">
            <v>Monthly</v>
          </cell>
          <cell r="AG833">
            <v>0</v>
          </cell>
        </row>
        <row r="834">
          <cell r="A834">
            <v>34624001</v>
          </cell>
          <cell r="B834">
            <v>34624001</v>
          </cell>
          <cell r="C834">
            <v>34621300</v>
          </cell>
          <cell r="D834" t="str">
            <v>SAT - FIORANO MODENESE</v>
          </cell>
          <cell r="E834">
            <v>33</v>
          </cell>
          <cell r="F834" t="str">
            <v>BLUMET (A.O.P. 33)</v>
          </cell>
          <cell r="G834" t="str">
            <v>EDISON SPA</v>
          </cell>
          <cell r="H834" t="str">
            <v>DMDU</v>
          </cell>
          <cell r="I834" t="str">
            <v>MO</v>
          </cell>
          <cell r="J834" t="str">
            <v>SNAM</v>
          </cell>
          <cell r="K834" t="str">
            <v>Orifice Meter</v>
          </cell>
          <cell r="L834" t="str">
            <v>Deliveries</v>
          </cell>
          <cell r="M834" t="str">
            <v>Orifice Chart</v>
          </cell>
          <cell r="N834">
            <v>0.25</v>
          </cell>
          <cell r="O834">
            <v>0.25</v>
          </cell>
          <cell r="P834">
            <v>0.25</v>
          </cell>
          <cell r="Q834">
            <v>1</v>
          </cell>
          <cell r="R834">
            <v>1.0125</v>
          </cell>
          <cell r="S834">
            <v>1.01325</v>
          </cell>
          <cell r="T834">
            <v>15</v>
          </cell>
          <cell r="U834" t="str">
            <v>Gauge</v>
          </cell>
          <cell r="V834" t="str">
            <v>NX-19 GCN</v>
          </cell>
          <cell r="W834" t="str">
            <v>REMI Orifice</v>
          </cell>
          <cell r="X834" t="str">
            <v>Recalculate Energy</v>
          </cell>
          <cell r="Y834" t="str">
            <v>Daily</v>
          </cell>
          <cell r="Z834" t="str">
            <v>Sampled</v>
          </cell>
          <cell r="AC834" t="str">
            <v>Daily</v>
          </cell>
          <cell r="AD834" t="str">
            <v>MTR Estimation (Last Good Value)</v>
          </cell>
          <cell r="AE834" t="str">
            <v>None</v>
          </cell>
          <cell r="AF834" t="str">
            <v>Monthly</v>
          </cell>
          <cell r="AG834">
            <v>0</v>
          </cell>
          <cell r="AH834">
            <v>15</v>
          </cell>
          <cell r="AI834" t="str">
            <v>Corner Tap</v>
          </cell>
          <cell r="AJ834">
            <v>0.5</v>
          </cell>
          <cell r="AK834">
            <v>1</v>
          </cell>
          <cell r="AL834">
            <v>6</v>
          </cell>
          <cell r="AM834">
            <v>200</v>
          </cell>
          <cell r="AN834">
            <v>40</v>
          </cell>
          <cell r="AO834">
            <v>-10</v>
          </cell>
          <cell r="AP834" t="str">
            <v>Area</v>
          </cell>
          <cell r="AQ834" t="str">
            <v>Area</v>
          </cell>
          <cell r="AR834">
            <v>1</v>
          </cell>
          <cell r="AT834">
            <v>1</v>
          </cell>
          <cell r="AU834">
            <v>1</v>
          </cell>
          <cell r="AZ834">
            <v>2</v>
          </cell>
          <cell r="BA834">
            <v>2</v>
          </cell>
          <cell r="BB834">
            <v>2</v>
          </cell>
          <cell r="BC834">
            <v>2</v>
          </cell>
          <cell r="BD834">
            <v>1</v>
          </cell>
          <cell r="BE834">
            <v>1</v>
          </cell>
          <cell r="BF834">
            <v>1</v>
          </cell>
          <cell r="BG834">
            <v>1</v>
          </cell>
        </row>
        <row r="835">
          <cell r="A835">
            <v>34624002</v>
          </cell>
          <cell r="B835">
            <v>34624002</v>
          </cell>
          <cell r="C835">
            <v>34624000</v>
          </cell>
          <cell r="D835" t="str">
            <v>SASSUOLO</v>
          </cell>
          <cell r="E835">
            <v>33</v>
          </cell>
          <cell r="F835" t="str">
            <v>BLUMET (A.O.P. 33)</v>
          </cell>
          <cell r="G835" t="str">
            <v>EDISON SPA</v>
          </cell>
          <cell r="H835" t="str">
            <v>DMDU</v>
          </cell>
          <cell r="I835" t="str">
            <v>MO</v>
          </cell>
          <cell r="J835" t="str">
            <v>SNAM</v>
          </cell>
          <cell r="K835" t="str">
            <v>Orifice Meter</v>
          </cell>
          <cell r="L835" t="str">
            <v>Deliveries</v>
          </cell>
          <cell r="M835" t="str">
            <v>Orifice Chart</v>
          </cell>
          <cell r="N835">
            <v>0.25</v>
          </cell>
          <cell r="O835">
            <v>0.25</v>
          </cell>
          <cell r="P835">
            <v>0.25</v>
          </cell>
          <cell r="Q835">
            <v>1</v>
          </cell>
          <cell r="R835">
            <v>1.0125</v>
          </cell>
          <cell r="S835">
            <v>1.01325</v>
          </cell>
          <cell r="T835">
            <v>15</v>
          </cell>
          <cell r="U835" t="str">
            <v>Gauge</v>
          </cell>
          <cell r="V835" t="str">
            <v>NX-19 GCN</v>
          </cell>
          <cell r="W835" t="str">
            <v>REMI Orifice</v>
          </cell>
          <cell r="X835" t="str">
            <v>Recalculate Energy</v>
          </cell>
          <cell r="Y835" t="str">
            <v>Daily</v>
          </cell>
          <cell r="Z835" t="str">
            <v>Sampled</v>
          </cell>
          <cell r="AC835" t="str">
            <v>Daily</v>
          </cell>
          <cell r="AD835" t="str">
            <v>MTR Estimation (Last Good Value)</v>
          </cell>
          <cell r="AE835" t="str">
            <v>None</v>
          </cell>
          <cell r="AF835" t="str">
            <v>Monthly</v>
          </cell>
          <cell r="AG835">
            <v>0</v>
          </cell>
          <cell r="AH835">
            <v>15</v>
          </cell>
          <cell r="AI835" t="str">
            <v>Corner Tap</v>
          </cell>
          <cell r="AJ835">
            <v>0.5</v>
          </cell>
          <cell r="AK835">
            <v>1</v>
          </cell>
          <cell r="AL835">
            <v>6</v>
          </cell>
          <cell r="AM835">
            <v>200</v>
          </cell>
          <cell r="AN835">
            <v>40</v>
          </cell>
          <cell r="AO835">
            <v>-10</v>
          </cell>
          <cell r="AP835" t="str">
            <v>Area</v>
          </cell>
          <cell r="AQ835" t="str">
            <v>Area</v>
          </cell>
          <cell r="AR835">
            <v>1</v>
          </cell>
          <cell r="AT835">
            <v>1</v>
          </cell>
          <cell r="AU835">
            <v>1</v>
          </cell>
          <cell r="AZ835">
            <v>2</v>
          </cell>
          <cell r="BA835">
            <v>2</v>
          </cell>
          <cell r="BB835">
            <v>2</v>
          </cell>
          <cell r="BC835">
            <v>2</v>
          </cell>
          <cell r="BD835">
            <v>1</v>
          </cell>
          <cell r="BE835">
            <v>1</v>
          </cell>
          <cell r="BF835">
            <v>1</v>
          </cell>
          <cell r="BG835">
            <v>1</v>
          </cell>
        </row>
        <row r="836">
          <cell r="A836">
            <v>34624003</v>
          </cell>
          <cell r="B836">
            <v>34624003</v>
          </cell>
          <cell r="C836">
            <v>34621300</v>
          </cell>
          <cell r="D836" t="str">
            <v>SAT - FIORANO MODENESE</v>
          </cell>
          <cell r="E836">
            <v>33</v>
          </cell>
          <cell r="F836" t="str">
            <v>BLUMET (A.O.P. 33)</v>
          </cell>
          <cell r="G836" t="str">
            <v>EDISON SPA</v>
          </cell>
          <cell r="H836" t="str">
            <v>DMDU</v>
          </cell>
          <cell r="I836" t="str">
            <v>MO</v>
          </cell>
          <cell r="J836" t="str">
            <v>SNAM</v>
          </cell>
          <cell r="K836" t="str">
            <v>Orifice Meter</v>
          </cell>
          <cell r="L836" t="str">
            <v>Deliveries</v>
          </cell>
          <cell r="M836" t="str">
            <v>Orifice Chart</v>
          </cell>
          <cell r="N836">
            <v>0.25</v>
          </cell>
          <cell r="O836">
            <v>0.25</v>
          </cell>
          <cell r="P836">
            <v>0.25</v>
          </cell>
          <cell r="Q836">
            <v>1</v>
          </cell>
          <cell r="R836">
            <v>1.0125</v>
          </cell>
          <cell r="S836">
            <v>1.01325</v>
          </cell>
          <cell r="T836">
            <v>15</v>
          </cell>
          <cell r="U836" t="str">
            <v>Gauge</v>
          </cell>
          <cell r="V836" t="str">
            <v>NX-19 GCN</v>
          </cell>
          <cell r="W836" t="str">
            <v>REMI Orifice</v>
          </cell>
          <cell r="X836" t="str">
            <v>Recalculate Energy</v>
          </cell>
          <cell r="Y836" t="str">
            <v>Daily</v>
          </cell>
          <cell r="Z836" t="str">
            <v>Sampled</v>
          </cell>
          <cell r="AC836" t="str">
            <v>Daily</v>
          </cell>
          <cell r="AD836" t="str">
            <v>MTR Estimation (Last Good Value)</v>
          </cell>
          <cell r="AE836" t="str">
            <v>None</v>
          </cell>
          <cell r="AF836" t="str">
            <v>Monthly</v>
          </cell>
          <cell r="AG836">
            <v>0</v>
          </cell>
          <cell r="AH836">
            <v>15</v>
          </cell>
          <cell r="AI836" t="str">
            <v>Corner Tap</v>
          </cell>
          <cell r="AJ836">
            <v>0.5</v>
          </cell>
          <cell r="AK836">
            <v>1</v>
          </cell>
          <cell r="AL836">
            <v>6</v>
          </cell>
          <cell r="AM836">
            <v>200</v>
          </cell>
          <cell r="AN836">
            <v>40</v>
          </cell>
          <cell r="AO836">
            <v>-10</v>
          </cell>
          <cell r="AP836" t="str">
            <v>Area</v>
          </cell>
          <cell r="AQ836" t="str">
            <v>Area</v>
          </cell>
          <cell r="AR836">
            <v>1</v>
          </cell>
          <cell r="AT836">
            <v>1</v>
          </cell>
          <cell r="AU836">
            <v>1</v>
          </cell>
          <cell r="AZ836">
            <v>2</v>
          </cell>
          <cell r="BA836">
            <v>2</v>
          </cell>
          <cell r="BB836">
            <v>2</v>
          </cell>
          <cell r="BC836">
            <v>2</v>
          </cell>
          <cell r="BD836">
            <v>1</v>
          </cell>
          <cell r="BE836">
            <v>1</v>
          </cell>
          <cell r="BF836">
            <v>1</v>
          </cell>
          <cell r="BG836">
            <v>1</v>
          </cell>
        </row>
        <row r="837">
          <cell r="A837">
            <v>34624201</v>
          </cell>
          <cell r="B837">
            <v>34624201</v>
          </cell>
          <cell r="C837">
            <v>34624200</v>
          </cell>
          <cell r="D837" t="str">
            <v>SAT - SERRAMAZZONI</v>
          </cell>
          <cell r="E837">
            <v>68</v>
          </cell>
          <cell r="F837" t="str">
            <v>CARTIERA DEL MAGLIO</v>
          </cell>
          <cell r="G837" t="str">
            <v>EDISON SPA</v>
          </cell>
          <cell r="H837" t="str">
            <v>DMDU</v>
          </cell>
          <cell r="I837" t="str">
            <v>MO</v>
          </cell>
          <cell r="J837" t="str">
            <v>SNAM</v>
          </cell>
          <cell r="K837" t="str">
            <v>Manual Meter</v>
          </cell>
          <cell r="L837" t="str">
            <v>Deliveries</v>
          </cell>
          <cell r="M837" t="str">
            <v>In-house meter</v>
          </cell>
          <cell r="N837">
            <v>0.25</v>
          </cell>
          <cell r="O837">
            <v>0.25</v>
          </cell>
          <cell r="P837">
            <v>0.25</v>
          </cell>
          <cell r="Q837">
            <v>1</v>
          </cell>
          <cell r="R837">
            <v>1.0125</v>
          </cell>
          <cell r="S837">
            <v>1.01325</v>
          </cell>
          <cell r="T837">
            <v>15</v>
          </cell>
          <cell r="U837" t="str">
            <v>Gauge</v>
          </cell>
          <cell r="V837" t="str">
            <v>NX-19 GCN</v>
          </cell>
          <cell r="X837" t="str">
            <v>Recalculate Energy</v>
          </cell>
          <cell r="Y837" t="str">
            <v>Daily</v>
          </cell>
          <cell r="Z837" t="str">
            <v>Sampled</v>
          </cell>
          <cell r="AC837" t="str">
            <v>Daily</v>
          </cell>
          <cell r="AD837" t="str">
            <v>MTR Estimation (Last Good Value)</v>
          </cell>
          <cell r="AE837" t="str">
            <v>None</v>
          </cell>
          <cell r="AF837" t="str">
            <v>Monthly</v>
          </cell>
          <cell r="AG837">
            <v>0</v>
          </cell>
        </row>
        <row r="838">
          <cell r="A838">
            <v>34624202</v>
          </cell>
          <cell r="B838">
            <v>34624202</v>
          </cell>
          <cell r="C838">
            <v>34624200</v>
          </cell>
          <cell r="D838" t="str">
            <v>SAT - SERRAMAZZONI</v>
          </cell>
          <cell r="E838">
            <v>68</v>
          </cell>
          <cell r="F838" t="str">
            <v>CARTIERA DEL MAGLIO</v>
          </cell>
          <cell r="G838" t="str">
            <v>EDISON SPA</v>
          </cell>
          <cell r="H838" t="str">
            <v>DMDU</v>
          </cell>
          <cell r="I838" t="str">
            <v>MO</v>
          </cell>
          <cell r="J838" t="str">
            <v>SNAM</v>
          </cell>
          <cell r="K838" t="str">
            <v>Manual Meter</v>
          </cell>
          <cell r="L838" t="str">
            <v>Deliveries</v>
          </cell>
          <cell r="M838" t="str">
            <v>In-house meter</v>
          </cell>
          <cell r="N838">
            <v>0.25</v>
          </cell>
          <cell r="O838">
            <v>0.25</v>
          </cell>
          <cell r="P838">
            <v>0.25</v>
          </cell>
          <cell r="Q838">
            <v>1</v>
          </cell>
          <cell r="R838">
            <v>1.0125</v>
          </cell>
          <cell r="S838">
            <v>1.01325</v>
          </cell>
          <cell r="T838">
            <v>15</v>
          </cell>
          <cell r="U838" t="str">
            <v>Gauge</v>
          </cell>
          <cell r="V838" t="str">
            <v>NX-19 GCN</v>
          </cell>
          <cell r="X838" t="str">
            <v>Recalculate Energy</v>
          </cell>
          <cell r="Y838" t="str">
            <v>Daily</v>
          </cell>
          <cell r="Z838" t="str">
            <v>Sampled</v>
          </cell>
          <cell r="AC838" t="str">
            <v>Daily</v>
          </cell>
          <cell r="AD838" t="str">
            <v>MTR Estimation (Last Good Value)</v>
          </cell>
          <cell r="AE838" t="str">
            <v>None</v>
          </cell>
          <cell r="AF838" t="str">
            <v>Monthly</v>
          </cell>
          <cell r="AG838">
            <v>0</v>
          </cell>
        </row>
        <row r="839">
          <cell r="A839">
            <v>34631901</v>
          </cell>
          <cell r="B839">
            <v>34631901</v>
          </cell>
          <cell r="C839">
            <v>34631901</v>
          </cell>
          <cell r="D839" t="str">
            <v>EDISON D.G. S.P.A. - MASI TORELLO</v>
          </cell>
          <cell r="E839">
            <v>30</v>
          </cell>
          <cell r="F839" t="str">
            <v>Albignasego</v>
          </cell>
          <cell r="G839" t="str">
            <v>EDISON SPA</v>
          </cell>
          <cell r="H839" t="str">
            <v>DMDU</v>
          </cell>
          <cell r="I839" t="str">
            <v>FE</v>
          </cell>
          <cell r="J839" t="str">
            <v>SNAM</v>
          </cell>
          <cell r="K839" t="str">
            <v>Manual Meter</v>
          </cell>
          <cell r="L839" t="str">
            <v>Deliveries</v>
          </cell>
          <cell r="M839" t="str">
            <v>In-house meter</v>
          </cell>
          <cell r="N839">
            <v>0.25</v>
          </cell>
          <cell r="O839">
            <v>0.25</v>
          </cell>
          <cell r="P839">
            <v>0.25</v>
          </cell>
          <cell r="Q839">
            <v>6</v>
          </cell>
          <cell r="R839">
            <v>1.0125299999999999</v>
          </cell>
          <cell r="S839">
            <v>1.01325</v>
          </cell>
          <cell r="T839">
            <v>15</v>
          </cell>
          <cell r="U839" t="str">
            <v>Gauge</v>
          </cell>
          <cell r="V839" t="str">
            <v>NX-19 GCN</v>
          </cell>
          <cell r="X839" t="str">
            <v>Recalculate Energy</v>
          </cell>
          <cell r="Y839" t="str">
            <v>Daily</v>
          </cell>
          <cell r="Z839" t="str">
            <v>Sampled</v>
          </cell>
          <cell r="AC839" t="str">
            <v>Daily</v>
          </cell>
          <cell r="AD839" t="str">
            <v>MTR Estimation (Last Good Value)</v>
          </cell>
          <cell r="AE839" t="str">
            <v>None</v>
          </cell>
          <cell r="AF839" t="str">
            <v>Monthly</v>
          </cell>
          <cell r="AG839">
            <v>0</v>
          </cell>
        </row>
        <row r="840">
          <cell r="A840">
            <v>34632401</v>
          </cell>
          <cell r="B840">
            <v>34632401</v>
          </cell>
          <cell r="E840">
            <v>30</v>
          </cell>
          <cell r="F840" t="str">
            <v>Albignasego</v>
          </cell>
          <cell r="G840" t="str">
            <v>EDISON SPA</v>
          </cell>
          <cell r="H840" t="str">
            <v>DMDU</v>
          </cell>
          <cell r="K840" t="str">
            <v>Manual Meter</v>
          </cell>
          <cell r="L840" t="str">
            <v>Deliveries</v>
          </cell>
          <cell r="M840" t="str">
            <v>In-house meter</v>
          </cell>
          <cell r="N840">
            <v>0.25</v>
          </cell>
          <cell r="O840">
            <v>0.25</v>
          </cell>
          <cell r="P840">
            <v>0.25</v>
          </cell>
          <cell r="Q840">
            <v>2</v>
          </cell>
          <cell r="R840">
            <v>1.01301</v>
          </cell>
          <cell r="S840">
            <v>1.01325</v>
          </cell>
          <cell r="T840">
            <v>15</v>
          </cell>
          <cell r="U840" t="str">
            <v>Gauge</v>
          </cell>
          <cell r="V840" t="str">
            <v>NX-19 GCN</v>
          </cell>
          <cell r="X840" t="str">
            <v>Recalculate Energy</v>
          </cell>
          <cell r="Y840" t="str">
            <v>Daily</v>
          </cell>
          <cell r="Z840" t="str">
            <v>Sampled</v>
          </cell>
          <cell r="AC840" t="str">
            <v>Daily</v>
          </cell>
          <cell r="AD840" t="str">
            <v>MTR Estimation (Last Good Value)</v>
          </cell>
          <cell r="AE840" t="str">
            <v>None</v>
          </cell>
          <cell r="AF840" t="str">
            <v>Monthly</v>
          </cell>
          <cell r="AG840">
            <v>0</v>
          </cell>
        </row>
        <row r="841">
          <cell r="A841">
            <v>34632402</v>
          </cell>
          <cell r="B841">
            <v>34632402</v>
          </cell>
          <cell r="E841">
            <v>77</v>
          </cell>
          <cell r="F841" t="str">
            <v>Levante 1 e 2</v>
          </cell>
          <cell r="G841" t="str">
            <v>EDISON SPA</v>
          </cell>
          <cell r="H841" t="str">
            <v>DMDU</v>
          </cell>
          <cell r="K841" t="str">
            <v>Manual Meter</v>
          </cell>
          <cell r="L841" t="str">
            <v>Deliveries</v>
          </cell>
          <cell r="M841" t="str">
            <v>In-house meter</v>
          </cell>
          <cell r="N841">
            <v>0.25</v>
          </cell>
          <cell r="O841">
            <v>0.25</v>
          </cell>
          <cell r="P841">
            <v>0.25</v>
          </cell>
          <cell r="Q841">
            <v>0</v>
          </cell>
          <cell r="R841">
            <v>1.01325</v>
          </cell>
          <cell r="S841">
            <v>1.01325</v>
          </cell>
          <cell r="T841">
            <v>15</v>
          </cell>
          <cell r="U841" t="str">
            <v>Gauge</v>
          </cell>
          <cell r="V841" t="str">
            <v>NX-19 GCN</v>
          </cell>
          <cell r="X841" t="str">
            <v>Recalculate Energy</v>
          </cell>
          <cell r="Y841" t="str">
            <v>Daily</v>
          </cell>
          <cell r="Z841" t="str">
            <v>Sampled</v>
          </cell>
          <cell r="AC841" t="str">
            <v>Daily</v>
          </cell>
          <cell r="AD841" t="str">
            <v>MTR Estimation (Last Good Value)</v>
          </cell>
          <cell r="AE841" t="str">
            <v>None</v>
          </cell>
          <cell r="AF841" t="str">
            <v>Monthly</v>
          </cell>
          <cell r="AG841">
            <v>0</v>
          </cell>
        </row>
        <row r="842">
          <cell r="A842">
            <v>34638001</v>
          </cell>
          <cell r="B842">
            <v>34638001</v>
          </cell>
          <cell r="C842">
            <v>34638001</v>
          </cell>
          <cell r="D842" t="str">
            <v>EDISON PER VOI S.P.A.-CONSVAGRI-MORCIANO DI ROMAGNA</v>
          </cell>
          <cell r="E842">
            <v>49</v>
          </cell>
          <cell r="F842" t="str">
            <v>Morciano di Romagna</v>
          </cell>
          <cell r="G842" t="str">
            <v>EDISON SPA</v>
          </cell>
          <cell r="H842" t="str">
            <v>DMDU</v>
          </cell>
          <cell r="I842" t="str">
            <v>RN</v>
          </cell>
          <cell r="J842" t="str">
            <v>SNAM</v>
          </cell>
          <cell r="K842" t="str">
            <v>Manual Meter</v>
          </cell>
          <cell r="L842" t="str">
            <v>Deliveries</v>
          </cell>
          <cell r="M842" t="str">
            <v>In-house meter</v>
          </cell>
          <cell r="N842">
            <v>0.25</v>
          </cell>
          <cell r="O842">
            <v>0.25</v>
          </cell>
          <cell r="P842">
            <v>0.25</v>
          </cell>
          <cell r="Q842">
            <v>0</v>
          </cell>
          <cell r="R842">
            <v>1.01325</v>
          </cell>
          <cell r="S842">
            <v>1.01325</v>
          </cell>
          <cell r="T842">
            <v>15</v>
          </cell>
          <cell r="U842" t="str">
            <v>Gauge</v>
          </cell>
          <cell r="V842" t="str">
            <v>NX-19 GCN</v>
          </cell>
          <cell r="X842" t="str">
            <v>Recalculate Energy</v>
          </cell>
          <cell r="Y842" t="str">
            <v>Daily</v>
          </cell>
          <cell r="Z842" t="str">
            <v>Sampled</v>
          </cell>
          <cell r="AC842" t="str">
            <v>Daily</v>
          </cell>
          <cell r="AD842" t="str">
            <v>MTR Estimation (Last Good Value)</v>
          </cell>
          <cell r="AE842" t="str">
            <v>None</v>
          </cell>
          <cell r="AF842" t="str">
            <v>Monthly</v>
          </cell>
          <cell r="AG842">
            <v>0</v>
          </cell>
        </row>
        <row r="843">
          <cell r="A843">
            <v>34638501</v>
          </cell>
          <cell r="B843">
            <v>34638501</v>
          </cell>
          <cell r="C843">
            <v>34638500</v>
          </cell>
          <cell r="D843" t="str">
            <v>GEAT RICCIONE - RICCIONE</v>
          </cell>
          <cell r="E843">
            <v>49</v>
          </cell>
          <cell r="F843" t="str">
            <v>Morciano di Romagna</v>
          </cell>
          <cell r="G843" t="str">
            <v>EDISON SPA</v>
          </cell>
          <cell r="H843" t="str">
            <v>DMDU</v>
          </cell>
          <cell r="I843" t="str">
            <v>RN</v>
          </cell>
          <cell r="J843" t="str">
            <v>SNAM</v>
          </cell>
          <cell r="K843" t="str">
            <v>Manual Meter</v>
          </cell>
          <cell r="L843" t="str">
            <v>Deliveries</v>
          </cell>
          <cell r="M843" t="str">
            <v>In-house meter</v>
          </cell>
          <cell r="N843">
            <v>0.25</v>
          </cell>
          <cell r="O843">
            <v>0.25</v>
          </cell>
          <cell r="P843">
            <v>0.25</v>
          </cell>
          <cell r="Q843">
            <v>1</v>
          </cell>
          <cell r="R843">
            <v>1.0125</v>
          </cell>
          <cell r="S843">
            <v>1.01325</v>
          </cell>
          <cell r="T843">
            <v>15</v>
          </cell>
          <cell r="U843" t="str">
            <v>Gauge</v>
          </cell>
          <cell r="V843" t="str">
            <v>NX-19 GCN</v>
          </cell>
          <cell r="X843" t="str">
            <v>Recalculate Energy</v>
          </cell>
          <cell r="Y843" t="str">
            <v>Daily</v>
          </cell>
          <cell r="Z843" t="str">
            <v>Sampled</v>
          </cell>
          <cell r="AC843" t="str">
            <v>Daily</v>
          </cell>
          <cell r="AD843" t="str">
            <v>MTR Estimation (Last Good Value)</v>
          </cell>
          <cell r="AE843" t="str">
            <v>None</v>
          </cell>
          <cell r="AF843" t="str">
            <v>Monthly</v>
          </cell>
          <cell r="AG843">
            <v>0</v>
          </cell>
        </row>
        <row r="844">
          <cell r="A844">
            <v>34638502</v>
          </cell>
          <cell r="B844">
            <v>34638502</v>
          </cell>
          <cell r="C844">
            <v>34638500</v>
          </cell>
          <cell r="D844" t="str">
            <v>GEAT RICCIONE - RICCIONE</v>
          </cell>
          <cell r="E844">
            <v>49</v>
          </cell>
          <cell r="F844" t="str">
            <v>Morciano di Romagna</v>
          </cell>
          <cell r="G844" t="str">
            <v>EDISON SPA</v>
          </cell>
          <cell r="H844" t="str">
            <v>DMDU</v>
          </cell>
          <cell r="I844" t="str">
            <v>RN</v>
          </cell>
          <cell r="J844" t="str">
            <v>SNAM</v>
          </cell>
          <cell r="K844" t="str">
            <v>Manual Meter</v>
          </cell>
          <cell r="L844" t="str">
            <v>Deliveries</v>
          </cell>
          <cell r="M844" t="str">
            <v>In-house meter</v>
          </cell>
          <cell r="N844">
            <v>0.25</v>
          </cell>
          <cell r="O844">
            <v>0.25</v>
          </cell>
          <cell r="P844">
            <v>0.25</v>
          </cell>
          <cell r="Q844">
            <v>1</v>
          </cell>
          <cell r="R844">
            <v>1.0125</v>
          </cell>
          <cell r="S844">
            <v>1.01325</v>
          </cell>
          <cell r="T844">
            <v>15</v>
          </cell>
          <cell r="U844" t="str">
            <v>Gauge</v>
          </cell>
          <cell r="V844" t="str">
            <v>NX-19 GCN</v>
          </cell>
          <cell r="X844" t="str">
            <v>Recalculate Energy</v>
          </cell>
          <cell r="Y844" t="str">
            <v>Daily</v>
          </cell>
          <cell r="Z844" t="str">
            <v>Sampled</v>
          </cell>
          <cell r="AC844" t="str">
            <v>Daily</v>
          </cell>
          <cell r="AD844" t="str">
            <v>MTR Estimation (Last Good Value)</v>
          </cell>
          <cell r="AE844" t="str">
            <v>None</v>
          </cell>
          <cell r="AF844" t="str">
            <v>Monthly</v>
          </cell>
          <cell r="AG844">
            <v>0</v>
          </cell>
        </row>
        <row r="845">
          <cell r="A845">
            <v>34641502</v>
          </cell>
          <cell r="B845">
            <v>34641502</v>
          </cell>
          <cell r="C845">
            <v>34641500</v>
          </cell>
          <cell r="D845" t="str">
            <v>ASET FANO 2 LOC MADONNA PONTE - FANO</v>
          </cell>
          <cell r="E845">
            <v>49</v>
          </cell>
          <cell r="F845" t="str">
            <v>Morciano di Romagna</v>
          </cell>
          <cell r="G845" t="str">
            <v>EDISON SPA</v>
          </cell>
          <cell r="H845" t="str">
            <v>DMDU</v>
          </cell>
          <cell r="J845" t="str">
            <v>SNAM</v>
          </cell>
          <cell r="K845" t="str">
            <v>Manual Meter</v>
          </cell>
          <cell r="L845" t="str">
            <v>Deliveries</v>
          </cell>
          <cell r="M845" t="str">
            <v>In-house meter</v>
          </cell>
          <cell r="N845">
            <v>0.25</v>
          </cell>
          <cell r="O845">
            <v>0.25</v>
          </cell>
          <cell r="P845">
            <v>0.25</v>
          </cell>
          <cell r="Q845">
            <v>1</v>
          </cell>
          <cell r="R845">
            <v>1.0125</v>
          </cell>
          <cell r="S845">
            <v>1.01325</v>
          </cell>
          <cell r="T845">
            <v>15</v>
          </cell>
          <cell r="U845" t="str">
            <v>Gauge</v>
          </cell>
          <cell r="V845" t="str">
            <v>NX-19 GCN</v>
          </cell>
          <cell r="X845" t="str">
            <v>Recalculate Energy</v>
          </cell>
          <cell r="Y845" t="str">
            <v>Daily</v>
          </cell>
          <cell r="Z845" t="str">
            <v>Sampled</v>
          </cell>
          <cell r="AC845" t="str">
            <v>Daily</v>
          </cell>
          <cell r="AD845" t="str">
            <v>MTR Estimation (Last Good Value)</v>
          </cell>
          <cell r="AE845" t="str">
            <v>None</v>
          </cell>
          <cell r="AF845" t="str">
            <v>Monthly</v>
          </cell>
          <cell r="AG845">
            <v>0</v>
          </cell>
        </row>
        <row r="846">
          <cell r="A846">
            <v>34656501</v>
          </cell>
          <cell r="B846">
            <v>34656501</v>
          </cell>
          <cell r="C846">
            <v>34656501</v>
          </cell>
          <cell r="D846" t="str">
            <v>A.S.SE.M. - SAN SEVERINO MARCHE</v>
          </cell>
          <cell r="E846">
            <v>54</v>
          </cell>
          <cell r="F846" t="str">
            <v>A.O.P. 54</v>
          </cell>
          <cell r="G846" t="str">
            <v>EDISON SPA</v>
          </cell>
          <cell r="H846" t="str">
            <v>DMDU</v>
          </cell>
          <cell r="I846" t="str">
            <v>MC</v>
          </cell>
          <cell r="J846" t="str">
            <v>SNAM</v>
          </cell>
          <cell r="K846" t="str">
            <v>Manual Meter</v>
          </cell>
          <cell r="L846" t="str">
            <v>Deliveries</v>
          </cell>
          <cell r="M846" t="str">
            <v>In-house meter</v>
          </cell>
          <cell r="N846">
            <v>0.25</v>
          </cell>
          <cell r="O846">
            <v>0.25</v>
          </cell>
          <cell r="P846">
            <v>0.25</v>
          </cell>
          <cell r="Q846">
            <v>1</v>
          </cell>
          <cell r="R846">
            <v>1.0125</v>
          </cell>
          <cell r="S846">
            <v>1.01325</v>
          </cell>
          <cell r="T846">
            <v>15</v>
          </cell>
          <cell r="U846" t="str">
            <v>Gauge</v>
          </cell>
          <cell r="V846" t="str">
            <v>NX-19 GCN</v>
          </cell>
          <cell r="X846" t="str">
            <v>Recalculate Energy</v>
          </cell>
          <cell r="Y846" t="str">
            <v>Daily</v>
          </cell>
          <cell r="Z846" t="str">
            <v>Sampled</v>
          </cell>
          <cell r="AC846" t="str">
            <v>Daily</v>
          </cell>
          <cell r="AD846" t="str">
            <v>MTR Estimation (Last Good Value)</v>
          </cell>
          <cell r="AE846" t="str">
            <v>None</v>
          </cell>
          <cell r="AF846" t="str">
            <v>Monthly</v>
          </cell>
          <cell r="AG846">
            <v>0</v>
          </cell>
        </row>
        <row r="847">
          <cell r="A847">
            <v>34657101</v>
          </cell>
          <cell r="B847">
            <v>34657101</v>
          </cell>
          <cell r="C847">
            <v>34657100</v>
          </cell>
          <cell r="D847" t="str">
            <v>A.S.S.M. - TOLENTINO</v>
          </cell>
          <cell r="E847">
            <v>54</v>
          </cell>
          <cell r="F847" t="str">
            <v>A.O.P. 54</v>
          </cell>
          <cell r="G847" t="str">
            <v>EDISON SPA</v>
          </cell>
          <cell r="H847" t="str">
            <v>DMDU</v>
          </cell>
          <cell r="I847" t="str">
            <v>MC</v>
          </cell>
          <cell r="J847" t="str">
            <v>SNAM</v>
          </cell>
          <cell r="K847" t="str">
            <v>Manual Meter</v>
          </cell>
          <cell r="L847" t="str">
            <v>Deliveries</v>
          </cell>
          <cell r="M847" t="str">
            <v>In-house meter</v>
          </cell>
          <cell r="N847">
            <v>0.25</v>
          </cell>
          <cell r="O847">
            <v>0.25</v>
          </cell>
          <cell r="P847">
            <v>0.25</v>
          </cell>
          <cell r="Q847">
            <v>1</v>
          </cell>
          <cell r="R847">
            <v>1.0125</v>
          </cell>
          <cell r="S847">
            <v>1.01325</v>
          </cell>
          <cell r="T847">
            <v>15</v>
          </cell>
          <cell r="U847" t="str">
            <v>Gauge</v>
          </cell>
          <cell r="V847" t="str">
            <v>NX-19 GCN</v>
          </cell>
          <cell r="X847" t="str">
            <v>Recalculate Energy</v>
          </cell>
          <cell r="Y847" t="str">
            <v>Daily</v>
          </cell>
          <cell r="Z847" t="str">
            <v>Sampled</v>
          </cell>
          <cell r="AC847" t="str">
            <v>Daily</v>
          </cell>
          <cell r="AD847" t="str">
            <v>MTR Estimation (Last Good Value)</v>
          </cell>
          <cell r="AE847" t="str">
            <v>None</v>
          </cell>
          <cell r="AF847" t="str">
            <v>Monthly</v>
          </cell>
          <cell r="AG847">
            <v>0</v>
          </cell>
        </row>
        <row r="848">
          <cell r="A848">
            <v>34657102</v>
          </cell>
          <cell r="B848">
            <v>34657102</v>
          </cell>
          <cell r="C848">
            <v>34657100</v>
          </cell>
          <cell r="D848" t="str">
            <v>A.S.S.M. - TOLENTINO</v>
          </cell>
          <cell r="E848">
            <v>54</v>
          </cell>
          <cell r="F848" t="str">
            <v>A.O.P. 54</v>
          </cell>
          <cell r="G848" t="str">
            <v>EDISON SPA</v>
          </cell>
          <cell r="H848" t="str">
            <v>DMMUC</v>
          </cell>
          <cell r="I848" t="str">
            <v>MC</v>
          </cell>
          <cell r="J848" t="str">
            <v>SNAM</v>
          </cell>
          <cell r="K848" t="str">
            <v>Manual Meter</v>
          </cell>
          <cell r="L848" t="str">
            <v>Deliveries</v>
          </cell>
          <cell r="M848" t="str">
            <v>Third-party meter</v>
          </cell>
          <cell r="N848">
            <v>0.25</v>
          </cell>
          <cell r="O848">
            <v>0.25</v>
          </cell>
          <cell r="P848">
            <v>0.25</v>
          </cell>
          <cell r="Q848">
            <v>1</v>
          </cell>
          <cell r="R848">
            <v>1.01325</v>
          </cell>
          <cell r="S848">
            <v>1.01325</v>
          </cell>
          <cell r="T848">
            <v>15</v>
          </cell>
          <cell r="U848" t="str">
            <v>Gauge</v>
          </cell>
          <cell r="V848" t="str">
            <v>NX-19 GCN</v>
          </cell>
          <cell r="X848" t="str">
            <v>None</v>
          </cell>
          <cell r="Y848" t="str">
            <v>Daily</v>
          </cell>
          <cell r="Z848" t="str">
            <v>Sampled</v>
          </cell>
          <cell r="AC848" t="str">
            <v>Daily</v>
          </cell>
          <cell r="AD848" t="str">
            <v>MTR Estimation (Last Good Value)</v>
          </cell>
          <cell r="AE848" t="str">
            <v>1.3 Factor</v>
          </cell>
          <cell r="AF848" t="str">
            <v>Monthly</v>
          </cell>
          <cell r="AG848">
            <v>0</v>
          </cell>
        </row>
        <row r="849">
          <cell r="A849">
            <v>34673801</v>
          </cell>
          <cell r="B849">
            <v>34673801</v>
          </cell>
          <cell r="C849">
            <v>34673801</v>
          </cell>
          <cell r="D849" t="str">
            <v>FIGLINE VALDARNO</v>
          </cell>
          <cell r="E849">
            <v>36</v>
          </cell>
          <cell r="F849" t="str">
            <v>Eridania Cereol Livorno</v>
          </cell>
          <cell r="G849" t="str">
            <v>EDISON SPA</v>
          </cell>
          <cell r="H849" t="str">
            <v>DMMUC</v>
          </cell>
          <cell r="I849" t="str">
            <v>FI</v>
          </cell>
          <cell r="J849" t="str">
            <v>SNAM</v>
          </cell>
          <cell r="K849" t="str">
            <v>Manual Meter</v>
          </cell>
          <cell r="L849" t="str">
            <v>Deliveries</v>
          </cell>
          <cell r="M849" t="str">
            <v>Third-party meter</v>
          </cell>
          <cell r="N849">
            <v>0.25</v>
          </cell>
          <cell r="O849">
            <v>0.25</v>
          </cell>
          <cell r="P849">
            <v>0.25</v>
          </cell>
          <cell r="Q849">
            <v>1</v>
          </cell>
          <cell r="R849">
            <v>1.01325</v>
          </cell>
          <cell r="S849">
            <v>1.01325</v>
          </cell>
          <cell r="T849">
            <v>15</v>
          </cell>
          <cell r="U849" t="str">
            <v>Gauge</v>
          </cell>
          <cell r="V849" t="str">
            <v>NX-19 GCN</v>
          </cell>
          <cell r="X849" t="str">
            <v>None</v>
          </cell>
          <cell r="Y849" t="str">
            <v>Daily</v>
          </cell>
          <cell r="Z849" t="str">
            <v>Sampled</v>
          </cell>
          <cell r="AC849" t="str">
            <v>Daily</v>
          </cell>
          <cell r="AD849" t="str">
            <v>MTR Estimation (Last Good Value)</v>
          </cell>
          <cell r="AE849" t="str">
            <v>1.3 Factor</v>
          </cell>
          <cell r="AF849" t="str">
            <v>Monthly</v>
          </cell>
          <cell r="AG849">
            <v>0</v>
          </cell>
        </row>
        <row r="850">
          <cell r="A850">
            <v>34683301</v>
          </cell>
          <cell r="B850">
            <v>34683301</v>
          </cell>
          <cell r="C850">
            <v>34683301</v>
          </cell>
          <cell r="D850" t="str">
            <v>COINGAS SPA - CABINA DI ANGHIARI</v>
          </cell>
          <cell r="E850">
            <v>38</v>
          </cell>
          <cell r="F850" t="str">
            <v>COING.A.S. ANGHIARI</v>
          </cell>
          <cell r="G850" t="str">
            <v>EDISON SPA</v>
          </cell>
          <cell r="H850" t="str">
            <v>DMDU</v>
          </cell>
          <cell r="I850" t="str">
            <v>AR</v>
          </cell>
          <cell r="J850" t="str">
            <v>SNAM</v>
          </cell>
          <cell r="K850" t="str">
            <v>Manual Meter</v>
          </cell>
          <cell r="L850" t="str">
            <v>Deliveries</v>
          </cell>
          <cell r="M850" t="str">
            <v>In-house meter</v>
          </cell>
          <cell r="N850">
            <v>0.25</v>
          </cell>
          <cell r="O850">
            <v>0.25</v>
          </cell>
          <cell r="P850">
            <v>0.25</v>
          </cell>
          <cell r="Q850">
            <v>0</v>
          </cell>
          <cell r="R850">
            <v>1.01325</v>
          </cell>
          <cell r="S850">
            <v>1.01325</v>
          </cell>
          <cell r="T850">
            <v>15</v>
          </cell>
          <cell r="U850" t="str">
            <v>Gauge</v>
          </cell>
          <cell r="V850" t="str">
            <v>NX-19 GCN</v>
          </cell>
          <cell r="X850" t="str">
            <v>Recalculate Energy</v>
          </cell>
          <cell r="Y850" t="str">
            <v>Daily</v>
          </cell>
          <cell r="Z850" t="str">
            <v>Sampled</v>
          </cell>
          <cell r="AC850" t="str">
            <v>Daily</v>
          </cell>
          <cell r="AD850" t="str">
            <v>MTR Estimation (Last Good Value)</v>
          </cell>
          <cell r="AE850" t="str">
            <v>None</v>
          </cell>
          <cell r="AF850" t="str">
            <v>Monthly</v>
          </cell>
          <cell r="AG850">
            <v>0</v>
          </cell>
        </row>
        <row r="851">
          <cell r="A851">
            <v>34683401</v>
          </cell>
          <cell r="B851">
            <v>34683401</v>
          </cell>
          <cell r="C851">
            <v>34683400</v>
          </cell>
          <cell r="D851" t="str">
            <v>ETA 3 SPA - SAICO S.P.A. - AREZZO</v>
          </cell>
          <cell r="E851">
            <v>38</v>
          </cell>
          <cell r="F851" t="str">
            <v>COING.A.S. ANGHIARI</v>
          </cell>
          <cell r="G851" t="str">
            <v>EDISON SPA</v>
          </cell>
          <cell r="H851" t="str">
            <v>DMDU</v>
          </cell>
          <cell r="I851" t="str">
            <v>AR</v>
          </cell>
          <cell r="J851" t="str">
            <v>SNAM</v>
          </cell>
          <cell r="K851" t="str">
            <v>Manual Meter</v>
          </cell>
          <cell r="L851" t="str">
            <v>Deliveries</v>
          </cell>
          <cell r="M851" t="str">
            <v>In-house meter</v>
          </cell>
          <cell r="N851">
            <v>0.25</v>
          </cell>
          <cell r="O851">
            <v>0.25</v>
          </cell>
          <cell r="P851">
            <v>0.25</v>
          </cell>
          <cell r="Q851">
            <v>1</v>
          </cell>
          <cell r="R851">
            <v>1.0125</v>
          </cell>
          <cell r="S851">
            <v>1.01325</v>
          </cell>
          <cell r="T851">
            <v>15</v>
          </cell>
          <cell r="U851" t="str">
            <v>Gauge</v>
          </cell>
          <cell r="V851" t="str">
            <v>NX-19 GCN</v>
          </cell>
          <cell r="X851" t="str">
            <v>Recalculate Energy</v>
          </cell>
          <cell r="Y851" t="str">
            <v>Daily</v>
          </cell>
          <cell r="Z851" t="str">
            <v>Sampled</v>
          </cell>
          <cell r="AC851" t="str">
            <v>Daily</v>
          </cell>
          <cell r="AD851" t="str">
            <v>MTR Estimation (Last Good Value)</v>
          </cell>
          <cell r="AE851" t="str">
            <v>None</v>
          </cell>
          <cell r="AF851" t="str">
            <v>Monthly</v>
          </cell>
          <cell r="AG851">
            <v>0</v>
          </cell>
        </row>
        <row r="852">
          <cell r="A852">
            <v>34683402</v>
          </cell>
          <cell r="B852">
            <v>34683402</v>
          </cell>
          <cell r="C852">
            <v>34683400</v>
          </cell>
          <cell r="D852" t="str">
            <v>ETA 3 SPA - SAICO S.P.A. - AREZZO</v>
          </cell>
          <cell r="E852">
            <v>38</v>
          </cell>
          <cell r="F852" t="str">
            <v>COING.A.S. ANGHIARI</v>
          </cell>
          <cell r="G852" t="str">
            <v>EDISON SPA</v>
          </cell>
          <cell r="H852" t="str">
            <v>DMDU</v>
          </cell>
          <cell r="I852" t="str">
            <v>AR</v>
          </cell>
          <cell r="J852" t="str">
            <v>SNAM</v>
          </cell>
          <cell r="K852" t="str">
            <v>Manual Meter</v>
          </cell>
          <cell r="L852" t="str">
            <v>Deliveries</v>
          </cell>
          <cell r="M852" t="str">
            <v>In-house meter</v>
          </cell>
          <cell r="N852">
            <v>0.25</v>
          </cell>
          <cell r="O852">
            <v>0.25</v>
          </cell>
          <cell r="P852">
            <v>0.25</v>
          </cell>
          <cell r="Q852">
            <v>1</v>
          </cell>
          <cell r="R852">
            <v>1.0125</v>
          </cell>
          <cell r="S852">
            <v>1.01325</v>
          </cell>
          <cell r="T852">
            <v>15</v>
          </cell>
          <cell r="U852" t="str">
            <v>Gauge</v>
          </cell>
          <cell r="V852" t="str">
            <v>NX-19 GCN</v>
          </cell>
          <cell r="X852" t="str">
            <v>Recalculate Energy</v>
          </cell>
          <cell r="Y852" t="str">
            <v>Daily</v>
          </cell>
          <cell r="Z852" t="str">
            <v>Sampled</v>
          </cell>
          <cell r="AC852" t="str">
            <v>Daily</v>
          </cell>
          <cell r="AD852" t="str">
            <v>MTR Estimation (Last Good Value)</v>
          </cell>
          <cell r="AE852" t="str">
            <v>None</v>
          </cell>
          <cell r="AF852" t="str">
            <v>Monthly</v>
          </cell>
          <cell r="AG852">
            <v>0</v>
          </cell>
        </row>
        <row r="853">
          <cell r="A853">
            <v>34683501</v>
          </cell>
          <cell r="B853">
            <v>34683501</v>
          </cell>
          <cell r="C853">
            <v>34683501</v>
          </cell>
          <cell r="D853" t="str">
            <v>Coingas - BADIA TEDALDA</v>
          </cell>
          <cell r="E853">
            <v>38</v>
          </cell>
          <cell r="F853" t="str">
            <v>COING.A.S. ANGHIARI</v>
          </cell>
          <cell r="G853" t="str">
            <v>EDISON SPA</v>
          </cell>
          <cell r="H853" t="str">
            <v>DMDU</v>
          </cell>
          <cell r="I853" t="str">
            <v>AR</v>
          </cell>
          <cell r="J853" t="str">
            <v>SNAM</v>
          </cell>
          <cell r="K853" t="str">
            <v>Manual Meter</v>
          </cell>
          <cell r="L853" t="str">
            <v>Deliveries</v>
          </cell>
          <cell r="M853" t="str">
            <v>In-house meter</v>
          </cell>
          <cell r="N853">
            <v>0.25</v>
          </cell>
          <cell r="O853">
            <v>0.25</v>
          </cell>
          <cell r="P853">
            <v>0.25</v>
          </cell>
          <cell r="Q853">
            <v>1</v>
          </cell>
          <cell r="R853">
            <v>1.0125</v>
          </cell>
          <cell r="S853">
            <v>1.01325</v>
          </cell>
          <cell r="T853">
            <v>15</v>
          </cell>
          <cell r="U853" t="str">
            <v>Gauge</v>
          </cell>
          <cell r="V853" t="str">
            <v>NX-19 GCN</v>
          </cell>
          <cell r="X853" t="str">
            <v>Recalculate Energy</v>
          </cell>
          <cell r="Y853" t="str">
            <v>Daily</v>
          </cell>
          <cell r="Z853" t="str">
            <v>Sampled</v>
          </cell>
          <cell r="AC853" t="str">
            <v>Daily</v>
          </cell>
          <cell r="AD853" t="str">
            <v>MTR Estimation (Last Good Value)</v>
          </cell>
          <cell r="AE853" t="str">
            <v>None</v>
          </cell>
          <cell r="AF853" t="str">
            <v>Monthly</v>
          </cell>
          <cell r="AG853">
            <v>0</v>
          </cell>
        </row>
        <row r="854">
          <cell r="A854">
            <v>34683601</v>
          </cell>
          <cell r="B854">
            <v>34683601</v>
          </cell>
          <cell r="C854">
            <v>34683601</v>
          </cell>
          <cell r="D854" t="str">
            <v>COINGAS SPA - CABINA DI BIBBIENA</v>
          </cell>
          <cell r="E854">
            <v>38</v>
          </cell>
          <cell r="F854" t="str">
            <v>COING.A.S. ANGHIARI</v>
          </cell>
          <cell r="G854" t="str">
            <v>EDISON SPA</v>
          </cell>
          <cell r="H854" t="str">
            <v>DMDU</v>
          </cell>
          <cell r="I854" t="str">
            <v>AR</v>
          </cell>
          <cell r="J854" t="str">
            <v>SNAM</v>
          </cell>
          <cell r="K854" t="str">
            <v>Manual Meter</v>
          </cell>
          <cell r="L854" t="str">
            <v>Deliveries</v>
          </cell>
          <cell r="M854" t="str">
            <v>In-house meter</v>
          </cell>
          <cell r="N854">
            <v>0.25</v>
          </cell>
          <cell r="O854">
            <v>0.25</v>
          </cell>
          <cell r="P854">
            <v>0.25</v>
          </cell>
          <cell r="Q854">
            <v>0</v>
          </cell>
          <cell r="R854">
            <v>1.01325</v>
          </cell>
          <cell r="S854">
            <v>1.01325</v>
          </cell>
          <cell r="T854">
            <v>15</v>
          </cell>
          <cell r="U854" t="str">
            <v>Gauge</v>
          </cell>
          <cell r="V854" t="str">
            <v>NX-19 GCN</v>
          </cell>
          <cell r="X854" t="str">
            <v>Recalculate Energy</v>
          </cell>
          <cell r="Y854" t="str">
            <v>Daily</v>
          </cell>
          <cell r="Z854" t="str">
            <v>Sampled</v>
          </cell>
          <cell r="AC854" t="str">
            <v>Daily</v>
          </cell>
          <cell r="AD854" t="str">
            <v>MTR Estimation (Last Good Value)</v>
          </cell>
          <cell r="AE854" t="str">
            <v>None</v>
          </cell>
          <cell r="AF854" t="str">
            <v>Monthly</v>
          </cell>
          <cell r="AG854">
            <v>0</v>
          </cell>
        </row>
        <row r="855">
          <cell r="A855">
            <v>34683701</v>
          </cell>
          <cell r="B855">
            <v>34683701</v>
          </cell>
          <cell r="C855">
            <v>34683701</v>
          </cell>
          <cell r="D855" t="str">
            <v>COINGAS SPA - CABINA DI BUCINE</v>
          </cell>
          <cell r="E855">
            <v>122</v>
          </cell>
          <cell r="F855" t="str">
            <v>IDEAL STANDARD</v>
          </cell>
          <cell r="G855" t="str">
            <v>EDISON SPA</v>
          </cell>
          <cell r="H855" t="str">
            <v>DMDU</v>
          </cell>
          <cell r="I855" t="str">
            <v>AR</v>
          </cell>
          <cell r="J855" t="str">
            <v>SNAM</v>
          </cell>
          <cell r="K855" t="str">
            <v>Manual Meter</v>
          </cell>
          <cell r="L855" t="str">
            <v>Deliveries</v>
          </cell>
          <cell r="M855" t="str">
            <v>In-house meter</v>
          </cell>
          <cell r="N855">
            <v>0.25</v>
          </cell>
          <cell r="O855">
            <v>0.25</v>
          </cell>
          <cell r="P855">
            <v>0.25</v>
          </cell>
          <cell r="Q855">
            <v>0</v>
          </cell>
          <cell r="R855">
            <v>1.01325</v>
          </cell>
          <cell r="S855">
            <v>1.01325</v>
          </cell>
          <cell r="T855">
            <v>15</v>
          </cell>
          <cell r="U855" t="str">
            <v>Gauge</v>
          </cell>
          <cell r="V855" t="str">
            <v>NX-19 GCN</v>
          </cell>
          <cell r="X855" t="str">
            <v>Recalculate Energy</v>
          </cell>
          <cell r="Y855" t="str">
            <v>Daily</v>
          </cell>
          <cell r="Z855" t="str">
            <v>Sampled</v>
          </cell>
          <cell r="AC855" t="str">
            <v>Daily</v>
          </cell>
          <cell r="AD855" t="str">
            <v>MTR Estimation (Last Good Value)</v>
          </cell>
          <cell r="AE855" t="str">
            <v>None</v>
          </cell>
          <cell r="AF855" t="str">
            <v>Monthly</v>
          </cell>
          <cell r="AG855">
            <v>0</v>
          </cell>
        </row>
        <row r="856">
          <cell r="A856">
            <v>34684001</v>
          </cell>
          <cell r="B856">
            <v>34684001</v>
          </cell>
          <cell r="C856">
            <v>34684001</v>
          </cell>
          <cell r="D856" t="str">
            <v>Coingas - CASTEL FOCOGNANO</v>
          </cell>
          <cell r="E856">
            <v>38</v>
          </cell>
          <cell r="F856" t="str">
            <v>COING.A.S. ANGHIARI</v>
          </cell>
          <cell r="G856" t="str">
            <v>EDISON SPA</v>
          </cell>
          <cell r="H856" t="str">
            <v>DMDU</v>
          </cell>
          <cell r="I856" t="str">
            <v>AR</v>
          </cell>
          <cell r="J856" t="str">
            <v>SNAM</v>
          </cell>
          <cell r="K856" t="str">
            <v>Manual Meter</v>
          </cell>
          <cell r="L856" t="str">
            <v>Deliveries</v>
          </cell>
          <cell r="M856" t="str">
            <v>In-house meter</v>
          </cell>
          <cell r="N856">
            <v>0.25</v>
          </cell>
          <cell r="O856">
            <v>0.25</v>
          </cell>
          <cell r="P856">
            <v>0.25</v>
          </cell>
          <cell r="Q856">
            <v>1</v>
          </cell>
          <cell r="R856">
            <v>1.0125</v>
          </cell>
          <cell r="S856">
            <v>1.01325</v>
          </cell>
          <cell r="T856">
            <v>15</v>
          </cell>
          <cell r="U856" t="str">
            <v>Gauge</v>
          </cell>
          <cell r="V856" t="str">
            <v>NX-19 GCN</v>
          </cell>
          <cell r="X856" t="str">
            <v>Recalculate Energy</v>
          </cell>
          <cell r="Y856" t="str">
            <v>Daily</v>
          </cell>
          <cell r="Z856" t="str">
            <v>Sampled</v>
          </cell>
          <cell r="AC856" t="str">
            <v>Daily</v>
          </cell>
          <cell r="AD856" t="str">
            <v>MTR Estimation (Last Good Value)</v>
          </cell>
          <cell r="AE856" t="str">
            <v>None</v>
          </cell>
          <cell r="AF856" t="str">
            <v>Monthly</v>
          </cell>
          <cell r="AG856">
            <v>0</v>
          </cell>
        </row>
        <row r="857">
          <cell r="A857">
            <v>34684301</v>
          </cell>
          <cell r="B857">
            <v>34684301</v>
          </cell>
          <cell r="C857">
            <v>34684301</v>
          </cell>
          <cell r="D857" t="str">
            <v>COINGAS SPA - CABINA DI CASTIGLION FIBOCCHI</v>
          </cell>
          <cell r="E857">
            <v>38</v>
          </cell>
          <cell r="F857" t="str">
            <v>COING.A.S. ANGHIARI</v>
          </cell>
          <cell r="G857" t="str">
            <v>EDISON SPA</v>
          </cell>
          <cell r="H857" t="str">
            <v>DMDU</v>
          </cell>
          <cell r="I857" t="str">
            <v>AR</v>
          </cell>
          <cell r="J857" t="str">
            <v>SNAM</v>
          </cell>
          <cell r="K857" t="str">
            <v>Manual Meter</v>
          </cell>
          <cell r="L857" t="str">
            <v>Deliveries</v>
          </cell>
          <cell r="M857" t="str">
            <v>In-house meter</v>
          </cell>
          <cell r="N857">
            <v>0.25</v>
          </cell>
          <cell r="O857">
            <v>0.25</v>
          </cell>
          <cell r="P857">
            <v>0.25</v>
          </cell>
          <cell r="Q857">
            <v>0</v>
          </cell>
          <cell r="R857">
            <v>1.01325</v>
          </cell>
          <cell r="S857">
            <v>1.01325</v>
          </cell>
          <cell r="T857">
            <v>15</v>
          </cell>
          <cell r="U857" t="str">
            <v>Gauge</v>
          </cell>
          <cell r="V857" t="str">
            <v>NX-19 GCN</v>
          </cell>
          <cell r="X857" t="str">
            <v>Recalculate Energy</v>
          </cell>
          <cell r="Y857" t="str">
            <v>Daily</v>
          </cell>
          <cell r="Z857" t="str">
            <v>Sampled</v>
          </cell>
          <cell r="AC857" t="str">
            <v>Daily</v>
          </cell>
          <cell r="AD857" t="str">
            <v>MTR Estimation (Last Good Value)</v>
          </cell>
          <cell r="AE857" t="str">
            <v>None</v>
          </cell>
          <cell r="AF857" t="str">
            <v>Monthly</v>
          </cell>
          <cell r="AG857">
            <v>0</v>
          </cell>
        </row>
        <row r="858">
          <cell r="A858">
            <v>34684401</v>
          </cell>
          <cell r="B858">
            <v>34684401</v>
          </cell>
          <cell r="C858">
            <v>34684401</v>
          </cell>
          <cell r="D858" t="str">
            <v>ETA 3 - CASTIGLION FIORENTINO</v>
          </cell>
          <cell r="E858">
            <v>122</v>
          </cell>
          <cell r="F858" t="str">
            <v>IDEAL STANDARD</v>
          </cell>
          <cell r="G858" t="str">
            <v>EDISON SPA</v>
          </cell>
          <cell r="H858" t="str">
            <v>DMDU</v>
          </cell>
          <cell r="I858" t="str">
            <v>AR</v>
          </cell>
          <cell r="J858" t="str">
            <v>SNAM</v>
          </cell>
          <cell r="K858" t="str">
            <v>Manual Meter</v>
          </cell>
          <cell r="L858" t="str">
            <v>Deliveries</v>
          </cell>
          <cell r="M858" t="str">
            <v>In-house meter</v>
          </cell>
          <cell r="N858">
            <v>0.25</v>
          </cell>
          <cell r="O858">
            <v>0.25</v>
          </cell>
          <cell r="P858">
            <v>0.25</v>
          </cell>
          <cell r="Q858">
            <v>1</v>
          </cell>
          <cell r="R858">
            <v>1.0125</v>
          </cell>
          <cell r="S858">
            <v>1.01325</v>
          </cell>
          <cell r="T858">
            <v>15</v>
          </cell>
          <cell r="U858" t="str">
            <v>Gauge</v>
          </cell>
          <cell r="V858" t="str">
            <v>NX-19 GCN</v>
          </cell>
          <cell r="X858" t="str">
            <v>Recalculate Energy</v>
          </cell>
          <cell r="Y858" t="str">
            <v>Daily</v>
          </cell>
          <cell r="Z858" t="str">
            <v>Sampled</v>
          </cell>
          <cell r="AC858" t="str">
            <v>Daily</v>
          </cell>
          <cell r="AD858" t="str">
            <v>MTR Estimation (Last Good Value)</v>
          </cell>
          <cell r="AE858" t="str">
            <v>None</v>
          </cell>
          <cell r="AF858" t="str">
            <v>Monthly</v>
          </cell>
          <cell r="AG858">
            <v>0</v>
          </cell>
        </row>
        <row r="859">
          <cell r="A859">
            <v>34684801</v>
          </cell>
          <cell r="B859">
            <v>34684801</v>
          </cell>
          <cell r="C859">
            <v>34684801</v>
          </cell>
          <cell r="D859" t="str">
            <v>COINGAS SPA - CABINA DI CIVITELLA DELLA CHIANA</v>
          </cell>
          <cell r="E859">
            <v>122</v>
          </cell>
          <cell r="F859" t="str">
            <v>IDEAL STANDARD</v>
          </cell>
          <cell r="G859" t="str">
            <v>EDISON SPA</v>
          </cell>
          <cell r="H859" t="str">
            <v>DMDU</v>
          </cell>
          <cell r="I859" t="str">
            <v>AR</v>
          </cell>
          <cell r="J859" t="str">
            <v>SNAM</v>
          </cell>
          <cell r="K859" t="str">
            <v>Manual Meter</v>
          </cell>
          <cell r="L859" t="str">
            <v>Deliveries</v>
          </cell>
          <cell r="M859" t="str">
            <v>In-house meter</v>
          </cell>
          <cell r="N859">
            <v>0.25</v>
          </cell>
          <cell r="O859">
            <v>0.25</v>
          </cell>
          <cell r="P859">
            <v>0.25</v>
          </cell>
          <cell r="Q859">
            <v>0</v>
          </cell>
          <cell r="R859">
            <v>1.01325</v>
          </cell>
          <cell r="S859">
            <v>1.01325</v>
          </cell>
          <cell r="T859">
            <v>15</v>
          </cell>
          <cell r="U859" t="str">
            <v>Gauge</v>
          </cell>
          <cell r="V859" t="str">
            <v>NX-19 GCN</v>
          </cell>
          <cell r="X859" t="str">
            <v>Recalculate Energy</v>
          </cell>
          <cell r="Y859" t="str">
            <v>Daily</v>
          </cell>
          <cell r="Z859" t="str">
            <v>Sampled</v>
          </cell>
          <cell r="AC859" t="str">
            <v>Daily</v>
          </cell>
          <cell r="AD859" t="str">
            <v>MTR Estimation (Last Good Value)</v>
          </cell>
          <cell r="AE859" t="str">
            <v>None</v>
          </cell>
          <cell r="AF859" t="str">
            <v>Monthly</v>
          </cell>
          <cell r="AG859">
            <v>0</v>
          </cell>
        </row>
        <row r="860">
          <cell r="A860">
            <v>34685001</v>
          </cell>
          <cell r="B860">
            <v>34685001</v>
          </cell>
          <cell r="C860">
            <v>34685001</v>
          </cell>
          <cell r="D860" t="str">
            <v>COINGAS SPA - CABINA DI FOIANO DELLA CHIANA</v>
          </cell>
          <cell r="E860">
            <v>122</v>
          </cell>
          <cell r="F860" t="str">
            <v>IDEAL STANDARD</v>
          </cell>
          <cell r="G860" t="str">
            <v>EDISON SPA</v>
          </cell>
          <cell r="H860" t="str">
            <v>DMDU</v>
          </cell>
          <cell r="I860" t="str">
            <v>AR</v>
          </cell>
          <cell r="J860" t="str">
            <v>SNAM</v>
          </cell>
          <cell r="K860" t="str">
            <v>Manual Meter</v>
          </cell>
          <cell r="L860" t="str">
            <v>Deliveries</v>
          </cell>
          <cell r="M860" t="str">
            <v>In-house meter</v>
          </cell>
          <cell r="N860">
            <v>0.25</v>
          </cell>
          <cell r="O860">
            <v>0.25</v>
          </cell>
          <cell r="P860">
            <v>0.25</v>
          </cell>
          <cell r="Q860">
            <v>0</v>
          </cell>
          <cell r="R860">
            <v>1.01325</v>
          </cell>
          <cell r="S860">
            <v>1.01325</v>
          </cell>
          <cell r="T860">
            <v>15</v>
          </cell>
          <cell r="U860" t="str">
            <v>Gauge</v>
          </cell>
          <cell r="V860" t="str">
            <v>NX-19 GCN</v>
          </cell>
          <cell r="X860" t="str">
            <v>Recalculate Energy</v>
          </cell>
          <cell r="Y860" t="str">
            <v>Daily</v>
          </cell>
          <cell r="Z860" t="str">
            <v>Sampled</v>
          </cell>
          <cell r="AC860" t="str">
            <v>Daily</v>
          </cell>
          <cell r="AD860" t="str">
            <v>MTR Estimation (Last Good Value)</v>
          </cell>
          <cell r="AE860" t="str">
            <v>None</v>
          </cell>
          <cell r="AF860" t="str">
            <v>Monthly</v>
          </cell>
          <cell r="AG860">
            <v>0</v>
          </cell>
        </row>
        <row r="861">
          <cell r="A861">
            <v>34685301</v>
          </cell>
          <cell r="B861">
            <v>34685301</v>
          </cell>
          <cell r="C861">
            <v>34685301</v>
          </cell>
          <cell r="D861" t="str">
            <v>Coingas - LUCIGNANO</v>
          </cell>
          <cell r="E861">
            <v>122</v>
          </cell>
          <cell r="F861" t="str">
            <v>IDEAL STANDARD</v>
          </cell>
          <cell r="G861" t="str">
            <v>EDISON SPA</v>
          </cell>
          <cell r="H861" t="str">
            <v>DMDU</v>
          </cell>
          <cell r="I861" t="str">
            <v>AR</v>
          </cell>
          <cell r="J861" t="str">
            <v>SNAM</v>
          </cell>
          <cell r="K861" t="str">
            <v>Manual Meter</v>
          </cell>
          <cell r="L861" t="str">
            <v>Deliveries</v>
          </cell>
          <cell r="M861" t="str">
            <v>In-house meter</v>
          </cell>
          <cell r="N861">
            <v>0.25</v>
          </cell>
          <cell r="O861">
            <v>0.25</v>
          </cell>
          <cell r="P861">
            <v>0.25</v>
          </cell>
          <cell r="Q861">
            <v>1</v>
          </cell>
          <cell r="R861">
            <v>1.0125</v>
          </cell>
          <cell r="S861">
            <v>1.01325</v>
          </cell>
          <cell r="T861">
            <v>15</v>
          </cell>
          <cell r="U861" t="str">
            <v>Gauge</v>
          </cell>
          <cell r="V861" t="str">
            <v>NX-19 GCN</v>
          </cell>
          <cell r="X861" t="str">
            <v>Recalculate Energy</v>
          </cell>
          <cell r="Y861" t="str">
            <v>Daily</v>
          </cell>
          <cell r="Z861" t="str">
            <v>Sampled</v>
          </cell>
          <cell r="AC861" t="str">
            <v>Daily</v>
          </cell>
          <cell r="AD861" t="str">
            <v>MTR Estimation (Last Good Value)</v>
          </cell>
          <cell r="AE861" t="str">
            <v>None</v>
          </cell>
          <cell r="AF861" t="str">
            <v>Monthly</v>
          </cell>
          <cell r="AG861">
            <v>0</v>
          </cell>
        </row>
        <row r="862">
          <cell r="A862">
            <v>34685401</v>
          </cell>
          <cell r="B862">
            <v>34685401</v>
          </cell>
          <cell r="C862">
            <v>34685401</v>
          </cell>
          <cell r="D862" t="str">
            <v>Coingas - MARCIANO DELLA CHIANA</v>
          </cell>
          <cell r="E862">
            <v>122</v>
          </cell>
          <cell r="F862" t="str">
            <v>IDEAL STANDARD</v>
          </cell>
          <cell r="G862" t="str">
            <v>EDISON SPA</v>
          </cell>
          <cell r="H862" t="str">
            <v>DMDU</v>
          </cell>
          <cell r="I862" t="str">
            <v>AR</v>
          </cell>
          <cell r="J862" t="str">
            <v>SNAM</v>
          </cell>
          <cell r="K862" t="str">
            <v>Manual Meter</v>
          </cell>
          <cell r="L862" t="str">
            <v>Deliveries</v>
          </cell>
          <cell r="M862" t="str">
            <v>In-house meter</v>
          </cell>
          <cell r="N862">
            <v>0.25</v>
          </cell>
          <cell r="O862">
            <v>0.25</v>
          </cell>
          <cell r="P862">
            <v>0.25</v>
          </cell>
          <cell r="Q862">
            <v>1</v>
          </cell>
          <cell r="R862">
            <v>1.0125</v>
          </cell>
          <cell r="S862">
            <v>1.01325</v>
          </cell>
          <cell r="T862">
            <v>15</v>
          </cell>
          <cell r="U862" t="str">
            <v>Gauge</v>
          </cell>
          <cell r="V862" t="str">
            <v>NX-19 GCN</v>
          </cell>
          <cell r="X862" t="str">
            <v>Recalculate Energy</v>
          </cell>
          <cell r="Y862" t="str">
            <v>Daily</v>
          </cell>
          <cell r="Z862" t="str">
            <v>Sampled</v>
          </cell>
          <cell r="AC862" t="str">
            <v>Daily</v>
          </cell>
          <cell r="AD862" t="str">
            <v>MTR Estimation (Last Good Value)</v>
          </cell>
          <cell r="AE862" t="str">
            <v>None</v>
          </cell>
          <cell r="AF862" t="str">
            <v>Monthly</v>
          </cell>
          <cell r="AG862">
            <v>0</v>
          </cell>
        </row>
        <row r="863">
          <cell r="A863">
            <v>34685701</v>
          </cell>
          <cell r="B863">
            <v>34685701</v>
          </cell>
          <cell r="C863">
            <v>34685701</v>
          </cell>
          <cell r="D863" t="str">
            <v>COINGAS SPA  - CABINA DI MONTE SAN SAVINO</v>
          </cell>
          <cell r="E863">
            <v>122</v>
          </cell>
          <cell r="F863" t="str">
            <v>IDEAL STANDARD</v>
          </cell>
          <cell r="G863" t="str">
            <v>EDISON SPA</v>
          </cell>
          <cell r="H863" t="str">
            <v>DMDU</v>
          </cell>
          <cell r="I863" t="str">
            <v>AR</v>
          </cell>
          <cell r="J863" t="str">
            <v>SNAM</v>
          </cell>
          <cell r="K863" t="str">
            <v>Manual Meter</v>
          </cell>
          <cell r="L863" t="str">
            <v>Deliveries</v>
          </cell>
          <cell r="M863" t="str">
            <v>In-house meter</v>
          </cell>
          <cell r="N863">
            <v>0.25</v>
          </cell>
          <cell r="O863">
            <v>0.25</v>
          </cell>
          <cell r="P863">
            <v>0.25</v>
          </cell>
          <cell r="Q863">
            <v>0</v>
          </cell>
          <cell r="R863">
            <v>1.01325</v>
          </cell>
          <cell r="S863">
            <v>1.01325</v>
          </cell>
          <cell r="T863">
            <v>15</v>
          </cell>
          <cell r="U863" t="str">
            <v>Gauge</v>
          </cell>
          <cell r="V863" t="str">
            <v>NX-19 GCN</v>
          </cell>
          <cell r="X863" t="str">
            <v>Recalculate Energy</v>
          </cell>
          <cell r="Y863" t="str">
            <v>Daily</v>
          </cell>
          <cell r="Z863" t="str">
            <v>Sampled</v>
          </cell>
          <cell r="AC863" t="str">
            <v>Daily</v>
          </cell>
          <cell r="AD863" t="str">
            <v>MTR Estimation (Last Good Value)</v>
          </cell>
          <cell r="AE863" t="str">
            <v>None</v>
          </cell>
          <cell r="AF863" t="str">
            <v>Monthly</v>
          </cell>
          <cell r="AG863">
            <v>0</v>
          </cell>
        </row>
        <row r="864">
          <cell r="A864">
            <v>34685801</v>
          </cell>
          <cell r="B864">
            <v>34685801</v>
          </cell>
          <cell r="C864">
            <v>34685801</v>
          </cell>
          <cell r="D864" t="str">
            <v>MONTEVARCHI</v>
          </cell>
          <cell r="E864">
            <v>122</v>
          </cell>
          <cell r="F864" t="str">
            <v>IDEAL STANDARD</v>
          </cell>
          <cell r="G864" t="str">
            <v>EDISON SPA</v>
          </cell>
          <cell r="H864" t="str">
            <v>DMDU</v>
          </cell>
          <cell r="I864" t="str">
            <v>AR</v>
          </cell>
          <cell r="J864" t="str">
            <v>SNAM</v>
          </cell>
          <cell r="K864" t="str">
            <v>Manual Meter</v>
          </cell>
          <cell r="L864" t="str">
            <v>Deliveries</v>
          </cell>
          <cell r="M864" t="str">
            <v>Third-party meter</v>
          </cell>
          <cell r="N864">
            <v>0.25</v>
          </cell>
          <cell r="O864">
            <v>0.25</v>
          </cell>
          <cell r="P864">
            <v>0.25</v>
          </cell>
          <cell r="Q864">
            <v>1</v>
          </cell>
          <cell r="R864">
            <v>1.01325</v>
          </cell>
          <cell r="S864">
            <v>1.01325</v>
          </cell>
          <cell r="T864">
            <v>15</v>
          </cell>
          <cell r="U864" t="str">
            <v>Gauge</v>
          </cell>
          <cell r="V864" t="str">
            <v>NX-19 GCN</v>
          </cell>
          <cell r="X864" t="str">
            <v>None</v>
          </cell>
          <cell r="Y864" t="str">
            <v>Daily</v>
          </cell>
          <cell r="Z864" t="str">
            <v>Sampled</v>
          </cell>
          <cell r="AC864" t="str">
            <v>Daily</v>
          </cell>
          <cell r="AD864" t="str">
            <v>MTR Estimation (Last Good Value)</v>
          </cell>
          <cell r="AE864" t="str">
            <v>1.3 Factor</v>
          </cell>
          <cell r="AF864" t="str">
            <v>Monthly</v>
          </cell>
          <cell r="AG864">
            <v>0</v>
          </cell>
        </row>
        <row r="865">
          <cell r="A865">
            <v>34686601</v>
          </cell>
          <cell r="B865">
            <v>34686601</v>
          </cell>
          <cell r="C865">
            <v>34686601</v>
          </cell>
          <cell r="D865" t="str">
            <v>COINGAS SPA - CABINA DI SANSEPOLCRO</v>
          </cell>
          <cell r="E865">
            <v>83</v>
          </cell>
          <cell r="F865" t="str">
            <v>A.O.P. 83</v>
          </cell>
          <cell r="G865" t="str">
            <v>EDISON SPA</v>
          </cell>
          <cell r="H865" t="str">
            <v>DMDU</v>
          </cell>
          <cell r="I865" t="str">
            <v>AR</v>
          </cell>
          <cell r="J865" t="str">
            <v>SNAM</v>
          </cell>
          <cell r="K865" t="str">
            <v>Manual Meter</v>
          </cell>
          <cell r="L865" t="str">
            <v>Deliveries</v>
          </cell>
          <cell r="M865" t="str">
            <v>In-house meter</v>
          </cell>
          <cell r="N865">
            <v>0.25</v>
          </cell>
          <cell r="O865">
            <v>0.25</v>
          </cell>
          <cell r="P865">
            <v>0.25</v>
          </cell>
          <cell r="Q865">
            <v>0</v>
          </cell>
          <cell r="R865">
            <v>1.01325</v>
          </cell>
          <cell r="S865">
            <v>1.01325</v>
          </cell>
          <cell r="T865">
            <v>15</v>
          </cell>
          <cell r="U865" t="str">
            <v>Gauge</v>
          </cell>
          <cell r="V865" t="str">
            <v>NX-19 GCN</v>
          </cell>
          <cell r="X865" t="str">
            <v>Recalculate Energy</v>
          </cell>
          <cell r="Y865" t="str">
            <v>Daily</v>
          </cell>
          <cell r="Z865" t="str">
            <v>Sampled</v>
          </cell>
          <cell r="AC865" t="str">
            <v>Daily</v>
          </cell>
          <cell r="AD865" t="str">
            <v>MTR Estimation (Last Good Value)</v>
          </cell>
          <cell r="AE865" t="str">
            <v>None</v>
          </cell>
          <cell r="AF865" t="str">
            <v>Monthly</v>
          </cell>
          <cell r="AG865">
            <v>0</v>
          </cell>
        </row>
        <row r="866">
          <cell r="A866">
            <v>34687901</v>
          </cell>
          <cell r="B866">
            <v>34687901</v>
          </cell>
          <cell r="C866">
            <v>34687901</v>
          </cell>
          <cell r="D866" t="str">
            <v>Gestione Valdichiana - CETONA</v>
          </cell>
          <cell r="E866">
            <v>122</v>
          </cell>
          <cell r="F866" t="str">
            <v>IDEAL STANDARD</v>
          </cell>
          <cell r="G866" t="str">
            <v>EDISON SPA</v>
          </cell>
          <cell r="H866" t="str">
            <v>DMDU</v>
          </cell>
          <cell r="I866" t="str">
            <v>SI</v>
          </cell>
          <cell r="J866" t="str">
            <v>SNAM</v>
          </cell>
          <cell r="K866" t="str">
            <v>Manual Meter</v>
          </cell>
          <cell r="L866" t="str">
            <v>Deliveries</v>
          </cell>
          <cell r="M866" t="str">
            <v>In-house meter</v>
          </cell>
          <cell r="N866">
            <v>0.25</v>
          </cell>
          <cell r="O866">
            <v>0.25</v>
          </cell>
          <cell r="P866">
            <v>0.25</v>
          </cell>
          <cell r="Q866">
            <v>1</v>
          </cell>
          <cell r="R866">
            <v>1.0125</v>
          </cell>
          <cell r="S866">
            <v>1.01325</v>
          </cell>
          <cell r="T866">
            <v>15</v>
          </cell>
          <cell r="U866" t="str">
            <v>Gauge</v>
          </cell>
          <cell r="V866" t="str">
            <v>NX-19 GCN</v>
          </cell>
          <cell r="X866" t="str">
            <v>Recalculate Energy</v>
          </cell>
          <cell r="Y866" t="str">
            <v>Daily</v>
          </cell>
          <cell r="Z866" t="str">
            <v>Sampled</v>
          </cell>
          <cell r="AC866" t="str">
            <v>Daily</v>
          </cell>
          <cell r="AD866" t="str">
            <v>MTR Estimation (Last Good Value)</v>
          </cell>
          <cell r="AE866" t="str">
            <v>None</v>
          </cell>
          <cell r="AF866" t="str">
            <v>Monthly</v>
          </cell>
          <cell r="AG866">
            <v>0</v>
          </cell>
        </row>
        <row r="867">
          <cell r="A867">
            <v>34688001</v>
          </cell>
          <cell r="B867">
            <v>34688001</v>
          </cell>
          <cell r="C867">
            <v>34688001</v>
          </cell>
          <cell r="D867" t="str">
            <v>Gestione Valdichiana - CHIANCIANO TERME</v>
          </cell>
          <cell r="E867">
            <v>122</v>
          </cell>
          <cell r="F867" t="str">
            <v>IDEAL STANDARD</v>
          </cell>
          <cell r="G867" t="str">
            <v>EDISON SPA</v>
          </cell>
          <cell r="H867" t="str">
            <v>DMDU</v>
          </cell>
          <cell r="I867" t="str">
            <v>SI</v>
          </cell>
          <cell r="J867" t="str">
            <v>SNAM</v>
          </cell>
          <cell r="K867" t="str">
            <v>Manual Meter</v>
          </cell>
          <cell r="L867" t="str">
            <v>Deliveries</v>
          </cell>
          <cell r="M867" t="str">
            <v>In-house meter</v>
          </cell>
          <cell r="N867">
            <v>0.25</v>
          </cell>
          <cell r="O867">
            <v>0.25</v>
          </cell>
          <cell r="P867">
            <v>0.25</v>
          </cell>
          <cell r="Q867">
            <v>1</v>
          </cell>
          <cell r="R867">
            <v>1.0125</v>
          </cell>
          <cell r="S867">
            <v>1.01325</v>
          </cell>
          <cell r="T867">
            <v>15</v>
          </cell>
          <cell r="U867" t="str">
            <v>Gauge</v>
          </cell>
          <cell r="V867" t="str">
            <v>NX-19 GCN</v>
          </cell>
          <cell r="X867" t="str">
            <v>Recalculate Energy</v>
          </cell>
          <cell r="Y867" t="str">
            <v>Daily</v>
          </cell>
          <cell r="Z867" t="str">
            <v>Sampled</v>
          </cell>
          <cell r="AC867" t="str">
            <v>Daily</v>
          </cell>
          <cell r="AD867" t="str">
            <v>MTR Estimation (Last Good Value)</v>
          </cell>
          <cell r="AE867" t="str">
            <v>None</v>
          </cell>
          <cell r="AF867" t="str">
            <v>Monthly</v>
          </cell>
          <cell r="AG867">
            <v>0</v>
          </cell>
        </row>
        <row r="868">
          <cell r="A868">
            <v>34688201</v>
          </cell>
          <cell r="B868">
            <v>34688201</v>
          </cell>
          <cell r="C868">
            <v>34688201</v>
          </cell>
          <cell r="D868" t="str">
            <v>ETA 3  SPA - CERAMICHE BARBETTI SRL - CHIUSI</v>
          </cell>
          <cell r="E868">
            <v>122</v>
          </cell>
          <cell r="F868" t="str">
            <v>IDEAL STANDARD</v>
          </cell>
          <cell r="G868" t="str">
            <v>EDISON SPA</v>
          </cell>
          <cell r="H868" t="str">
            <v>DMDU</v>
          </cell>
          <cell r="I868" t="str">
            <v>SI</v>
          </cell>
          <cell r="J868" t="str">
            <v>SNAM</v>
          </cell>
          <cell r="K868" t="str">
            <v>Manual Meter</v>
          </cell>
          <cell r="L868" t="str">
            <v>Deliveries</v>
          </cell>
          <cell r="M868" t="str">
            <v>In-house meter</v>
          </cell>
          <cell r="N868">
            <v>0.25</v>
          </cell>
          <cell r="O868">
            <v>0.25</v>
          </cell>
          <cell r="P868">
            <v>0.25</v>
          </cell>
          <cell r="Q868">
            <v>1</v>
          </cell>
          <cell r="R868">
            <v>1.0125</v>
          </cell>
          <cell r="S868">
            <v>1.01325</v>
          </cell>
          <cell r="T868">
            <v>15</v>
          </cell>
          <cell r="U868" t="str">
            <v>Gauge</v>
          </cell>
          <cell r="V868" t="str">
            <v>NX-19 GCN</v>
          </cell>
          <cell r="X868" t="str">
            <v>Recalculate Energy</v>
          </cell>
          <cell r="Y868" t="str">
            <v>Daily</v>
          </cell>
          <cell r="Z868" t="str">
            <v>Sampled</v>
          </cell>
          <cell r="AC868" t="str">
            <v>Daily</v>
          </cell>
          <cell r="AD868" t="str">
            <v>MTR Estimation (Last Good Value)</v>
          </cell>
          <cell r="AE868" t="str">
            <v>None</v>
          </cell>
          <cell r="AF868" t="str">
            <v>Monthly</v>
          </cell>
          <cell r="AG868">
            <v>0</v>
          </cell>
        </row>
        <row r="869">
          <cell r="A869">
            <v>34688601</v>
          </cell>
          <cell r="B869">
            <v>34688601</v>
          </cell>
          <cell r="C869">
            <v>34688600</v>
          </cell>
          <cell r="D869" t="str">
            <v>ETA 3 SPA - DEROMA S.P.A. - ABBADIA DI MONTEPULCIANO</v>
          </cell>
          <cell r="E869">
            <v>122</v>
          </cell>
          <cell r="F869" t="str">
            <v>IDEAL STANDARD</v>
          </cell>
          <cell r="G869" t="str">
            <v>EDISON SPA</v>
          </cell>
          <cell r="H869" t="str">
            <v>DMDU</v>
          </cell>
          <cell r="I869" t="str">
            <v>SI</v>
          </cell>
          <cell r="J869" t="str">
            <v>SNAM</v>
          </cell>
          <cell r="K869" t="str">
            <v>Manual Meter</v>
          </cell>
          <cell r="L869" t="str">
            <v>Deliveries</v>
          </cell>
          <cell r="M869" t="str">
            <v>In-house meter</v>
          </cell>
          <cell r="N869">
            <v>0.25</v>
          </cell>
          <cell r="O869">
            <v>0.25</v>
          </cell>
          <cell r="P869">
            <v>0.25</v>
          </cell>
          <cell r="Q869">
            <v>1</v>
          </cell>
          <cell r="R869">
            <v>1.0125</v>
          </cell>
          <cell r="S869">
            <v>1.01325</v>
          </cell>
          <cell r="T869">
            <v>15</v>
          </cell>
          <cell r="U869" t="str">
            <v>Gauge</v>
          </cell>
          <cell r="V869" t="str">
            <v>NX-19 GCN</v>
          </cell>
          <cell r="X869" t="str">
            <v>Recalculate Energy</v>
          </cell>
          <cell r="Y869" t="str">
            <v>Daily</v>
          </cell>
          <cell r="Z869" t="str">
            <v>Sampled</v>
          </cell>
          <cell r="AC869" t="str">
            <v>Daily</v>
          </cell>
          <cell r="AD869" t="str">
            <v>MTR Estimation (Last Good Value)</v>
          </cell>
          <cell r="AE869" t="str">
            <v>None</v>
          </cell>
          <cell r="AF869" t="str">
            <v>Monthly</v>
          </cell>
          <cell r="AG869">
            <v>0</v>
          </cell>
        </row>
        <row r="870">
          <cell r="A870">
            <v>34688602</v>
          </cell>
          <cell r="B870">
            <v>34688602</v>
          </cell>
          <cell r="C870">
            <v>34688600</v>
          </cell>
          <cell r="D870" t="str">
            <v>ETA 3 SPA - DEROMA S.P.A. - ABBADIA DI MONTEPULCIANO</v>
          </cell>
          <cell r="E870">
            <v>122</v>
          </cell>
          <cell r="F870" t="str">
            <v>IDEAL STANDARD</v>
          </cell>
          <cell r="G870" t="str">
            <v>EDISON SPA</v>
          </cell>
          <cell r="H870" t="str">
            <v>DMDU</v>
          </cell>
          <cell r="I870" t="str">
            <v>SI</v>
          </cell>
          <cell r="J870" t="str">
            <v>SNAM</v>
          </cell>
          <cell r="K870" t="str">
            <v>Manual Meter</v>
          </cell>
          <cell r="L870" t="str">
            <v>Deliveries</v>
          </cell>
          <cell r="M870" t="str">
            <v>In-house meter</v>
          </cell>
          <cell r="N870">
            <v>0.25</v>
          </cell>
          <cell r="O870">
            <v>0.25</v>
          </cell>
          <cell r="P870">
            <v>0.25</v>
          </cell>
          <cell r="Q870">
            <v>1</v>
          </cell>
          <cell r="R870">
            <v>1.0125</v>
          </cell>
          <cell r="S870">
            <v>1.01325</v>
          </cell>
          <cell r="T870">
            <v>15</v>
          </cell>
          <cell r="U870" t="str">
            <v>Gauge</v>
          </cell>
          <cell r="V870" t="str">
            <v>NX-19 GCN</v>
          </cell>
          <cell r="X870" t="str">
            <v>Recalculate Energy</v>
          </cell>
          <cell r="Y870" t="str">
            <v>Daily</v>
          </cell>
          <cell r="Z870" t="str">
            <v>Sampled</v>
          </cell>
          <cell r="AC870" t="str">
            <v>Daily</v>
          </cell>
          <cell r="AD870" t="str">
            <v>MTR Estimation (Last Good Value)</v>
          </cell>
          <cell r="AE870" t="str">
            <v>None</v>
          </cell>
          <cell r="AF870" t="str">
            <v>Monthly</v>
          </cell>
          <cell r="AG870">
            <v>0</v>
          </cell>
        </row>
        <row r="871">
          <cell r="A871">
            <v>34688603</v>
          </cell>
          <cell r="B871">
            <v>34688603</v>
          </cell>
          <cell r="C871">
            <v>34688603</v>
          </cell>
          <cell r="D871" t="str">
            <v>MONTEPULCIANO</v>
          </cell>
          <cell r="E871">
            <v>122</v>
          </cell>
          <cell r="F871" t="str">
            <v>IDEAL STANDARD</v>
          </cell>
          <cell r="G871" t="str">
            <v>EDISON SPA</v>
          </cell>
          <cell r="H871" t="str">
            <v>DMDU</v>
          </cell>
          <cell r="I871" t="str">
            <v>SI</v>
          </cell>
          <cell r="J871" t="str">
            <v>SNAM</v>
          </cell>
          <cell r="K871" t="str">
            <v>Manual Meter</v>
          </cell>
          <cell r="L871" t="str">
            <v>Deliveries</v>
          </cell>
          <cell r="M871" t="str">
            <v>In-house meter</v>
          </cell>
          <cell r="N871">
            <v>0.25</v>
          </cell>
          <cell r="O871">
            <v>0.25</v>
          </cell>
          <cell r="P871">
            <v>0.25</v>
          </cell>
          <cell r="Q871">
            <v>1</v>
          </cell>
          <cell r="R871">
            <v>1.0125</v>
          </cell>
          <cell r="S871">
            <v>1.01325</v>
          </cell>
          <cell r="T871">
            <v>15</v>
          </cell>
          <cell r="U871" t="str">
            <v>Gauge</v>
          </cell>
          <cell r="V871" t="str">
            <v>NX-19 GCN</v>
          </cell>
          <cell r="X871" t="str">
            <v>Recalculate Energy</v>
          </cell>
          <cell r="Y871" t="str">
            <v>Daily</v>
          </cell>
          <cell r="Z871" t="str">
            <v>Sampled</v>
          </cell>
          <cell r="AC871" t="str">
            <v>Daily</v>
          </cell>
          <cell r="AD871" t="str">
            <v>MTR Estimation (Last Good Value)</v>
          </cell>
          <cell r="AE871" t="str">
            <v>None</v>
          </cell>
          <cell r="AF871" t="str">
            <v>Monthly</v>
          </cell>
          <cell r="AG871">
            <v>0</v>
          </cell>
        </row>
        <row r="872">
          <cell r="A872">
            <v>34689201</v>
          </cell>
          <cell r="B872">
            <v>34689201</v>
          </cell>
          <cell r="C872">
            <v>34689201</v>
          </cell>
          <cell r="D872" t="str">
            <v>Gestione Valdichiana - PIENZA</v>
          </cell>
          <cell r="E872">
            <v>122</v>
          </cell>
          <cell r="F872" t="str">
            <v>IDEAL STANDARD</v>
          </cell>
          <cell r="G872" t="str">
            <v>EDISON SPA</v>
          </cell>
          <cell r="H872" t="str">
            <v>DMDU</v>
          </cell>
          <cell r="I872" t="str">
            <v>SI</v>
          </cell>
          <cell r="J872" t="str">
            <v>SNAM</v>
          </cell>
          <cell r="K872" t="str">
            <v>Manual Meter</v>
          </cell>
          <cell r="L872" t="str">
            <v>Deliveries</v>
          </cell>
          <cell r="M872" t="str">
            <v>In-house meter</v>
          </cell>
          <cell r="N872">
            <v>0.25</v>
          </cell>
          <cell r="O872">
            <v>0.25</v>
          </cell>
          <cell r="P872">
            <v>0.25</v>
          </cell>
          <cell r="Q872">
            <v>1</v>
          </cell>
          <cell r="R872">
            <v>1.0125</v>
          </cell>
          <cell r="S872">
            <v>1.01325</v>
          </cell>
          <cell r="T872">
            <v>15</v>
          </cell>
          <cell r="U872" t="str">
            <v>Gauge</v>
          </cell>
          <cell r="V872" t="str">
            <v>NX-19 GCN</v>
          </cell>
          <cell r="X872" t="str">
            <v>Recalculate Energy</v>
          </cell>
          <cell r="Y872" t="str">
            <v>Daily</v>
          </cell>
          <cell r="Z872" t="str">
            <v>Sampled</v>
          </cell>
          <cell r="AC872" t="str">
            <v>Daily</v>
          </cell>
          <cell r="AD872" t="str">
            <v>MTR Estimation (Last Good Value)</v>
          </cell>
          <cell r="AE872" t="str">
            <v>None</v>
          </cell>
          <cell r="AF872" t="str">
            <v>Monthly</v>
          </cell>
          <cell r="AG872">
            <v>0</v>
          </cell>
        </row>
        <row r="873">
          <cell r="A873">
            <v>34690601</v>
          </cell>
          <cell r="B873">
            <v>34690601</v>
          </cell>
          <cell r="C873">
            <v>34690601</v>
          </cell>
          <cell r="D873" t="str">
            <v>Gestione Valdichiana - TORRITA DI SIENA</v>
          </cell>
          <cell r="E873">
            <v>122</v>
          </cell>
          <cell r="F873" t="str">
            <v>IDEAL STANDARD</v>
          </cell>
          <cell r="G873" t="str">
            <v>EDISON SPA</v>
          </cell>
          <cell r="H873" t="str">
            <v>DMDU</v>
          </cell>
          <cell r="I873" t="str">
            <v>SI</v>
          </cell>
          <cell r="J873" t="str">
            <v>SNAM</v>
          </cell>
          <cell r="K873" t="str">
            <v>Manual Meter</v>
          </cell>
          <cell r="L873" t="str">
            <v>Deliveries</v>
          </cell>
          <cell r="M873" t="str">
            <v>In-house meter</v>
          </cell>
          <cell r="N873">
            <v>0.25</v>
          </cell>
          <cell r="O873">
            <v>0.25</v>
          </cell>
          <cell r="P873">
            <v>0.25</v>
          </cell>
          <cell r="Q873">
            <v>1</v>
          </cell>
          <cell r="R873">
            <v>1.0125</v>
          </cell>
          <cell r="S873">
            <v>1.01325</v>
          </cell>
          <cell r="T873">
            <v>15</v>
          </cell>
          <cell r="U873" t="str">
            <v>Gauge</v>
          </cell>
          <cell r="V873" t="str">
            <v>NX-19 GCN</v>
          </cell>
          <cell r="X873" t="str">
            <v>Recalculate Energy</v>
          </cell>
          <cell r="Y873" t="str">
            <v>Daily</v>
          </cell>
          <cell r="Z873" t="str">
            <v>Sampled</v>
          </cell>
          <cell r="AC873" t="str">
            <v>Daily</v>
          </cell>
          <cell r="AD873" t="str">
            <v>MTR Estimation (Last Good Value)</v>
          </cell>
          <cell r="AE873" t="str">
            <v>None</v>
          </cell>
          <cell r="AF873" t="str">
            <v>Monthly</v>
          </cell>
          <cell r="AG873">
            <v>0</v>
          </cell>
        </row>
        <row r="874">
          <cell r="A874">
            <v>34690701</v>
          </cell>
          <cell r="B874">
            <v>34690701</v>
          </cell>
          <cell r="C874">
            <v>34690701</v>
          </cell>
          <cell r="D874" t="str">
            <v>TREQUANDA</v>
          </cell>
          <cell r="E874">
            <v>122</v>
          </cell>
          <cell r="F874" t="str">
            <v>IDEAL STANDARD</v>
          </cell>
          <cell r="G874" t="str">
            <v>EDISON SPA</v>
          </cell>
          <cell r="H874" t="str">
            <v>DMMUC</v>
          </cell>
          <cell r="I874" t="str">
            <v>SI</v>
          </cell>
          <cell r="J874" t="str">
            <v>SNAM</v>
          </cell>
          <cell r="K874" t="str">
            <v>Manual Meter</v>
          </cell>
          <cell r="L874" t="str">
            <v>Deliveries</v>
          </cell>
          <cell r="M874" t="str">
            <v>Third-party meter</v>
          </cell>
          <cell r="N874">
            <v>0.25</v>
          </cell>
          <cell r="O874">
            <v>0.25</v>
          </cell>
          <cell r="P874">
            <v>0.25</v>
          </cell>
          <cell r="Q874">
            <v>1</v>
          </cell>
          <cell r="R874">
            <v>1.01325</v>
          </cell>
          <cell r="S874">
            <v>1.01325</v>
          </cell>
          <cell r="T874">
            <v>15</v>
          </cell>
          <cell r="U874" t="str">
            <v>Gauge</v>
          </cell>
          <cell r="V874" t="str">
            <v>NX-19 GCN</v>
          </cell>
          <cell r="X874" t="str">
            <v>None</v>
          </cell>
          <cell r="Y874" t="str">
            <v>Daily</v>
          </cell>
          <cell r="Z874" t="str">
            <v>Sampled</v>
          </cell>
          <cell r="AC874" t="str">
            <v>Daily</v>
          </cell>
          <cell r="AD874" t="str">
            <v>MTR Estimation (Last Good Value)</v>
          </cell>
          <cell r="AE874" t="str">
            <v>1.3 Factor</v>
          </cell>
          <cell r="AF874" t="str">
            <v>Monthly</v>
          </cell>
          <cell r="AG874">
            <v>0</v>
          </cell>
        </row>
        <row r="875">
          <cell r="A875">
            <v>34697401</v>
          </cell>
          <cell r="B875">
            <v>34697401</v>
          </cell>
          <cell r="C875">
            <v>34697400</v>
          </cell>
          <cell r="D875" t="str">
            <v>CAMUZZI TRADE - PERUGIA</v>
          </cell>
          <cell r="E875">
            <v>83</v>
          </cell>
          <cell r="F875" t="str">
            <v>A.O.P. 83</v>
          </cell>
          <cell r="G875" t="str">
            <v>EDISON SPA</v>
          </cell>
          <cell r="H875" t="str">
            <v>DMDU</v>
          </cell>
          <cell r="I875" t="str">
            <v>PG</v>
          </cell>
          <cell r="K875" t="str">
            <v>Manual Meter</v>
          </cell>
          <cell r="L875" t="str">
            <v>Deliveries</v>
          </cell>
          <cell r="M875" t="str">
            <v>In-house meter</v>
          </cell>
          <cell r="N875">
            <v>0.25</v>
          </cell>
          <cell r="O875">
            <v>0.25</v>
          </cell>
          <cell r="P875">
            <v>0.25</v>
          </cell>
          <cell r="Q875">
            <v>1</v>
          </cell>
          <cell r="R875">
            <v>1.0125</v>
          </cell>
          <cell r="S875">
            <v>1.01325</v>
          </cell>
          <cell r="T875">
            <v>15</v>
          </cell>
          <cell r="U875" t="str">
            <v>Gauge</v>
          </cell>
          <cell r="V875" t="str">
            <v>NX-19 GCN</v>
          </cell>
          <cell r="X875" t="str">
            <v>Recalculate Energy</v>
          </cell>
          <cell r="Y875" t="str">
            <v>Daily</v>
          </cell>
          <cell r="Z875" t="str">
            <v>Sampled</v>
          </cell>
          <cell r="AC875" t="str">
            <v>Daily</v>
          </cell>
          <cell r="AD875" t="str">
            <v>MTR Estimation (Last Good Value)</v>
          </cell>
          <cell r="AE875" t="str">
            <v>None</v>
          </cell>
          <cell r="AF875" t="str">
            <v>Monthly</v>
          </cell>
          <cell r="AG875">
            <v>0</v>
          </cell>
        </row>
        <row r="876">
          <cell r="A876">
            <v>34697402</v>
          </cell>
          <cell r="B876">
            <v>34697402</v>
          </cell>
          <cell r="C876">
            <v>34697400</v>
          </cell>
          <cell r="D876" t="str">
            <v>CAMUZZI TRADE - PERUGIA</v>
          </cell>
          <cell r="E876">
            <v>83</v>
          </cell>
          <cell r="F876" t="str">
            <v>A.O.P. 83</v>
          </cell>
          <cell r="G876" t="str">
            <v>EDISON SPA</v>
          </cell>
          <cell r="H876" t="str">
            <v>DMMUC</v>
          </cell>
          <cell r="I876" t="str">
            <v>PG</v>
          </cell>
          <cell r="K876" t="str">
            <v>Manual Meter</v>
          </cell>
          <cell r="L876" t="str">
            <v>Deliveries</v>
          </cell>
          <cell r="M876" t="str">
            <v>Third-party meter</v>
          </cell>
          <cell r="N876">
            <v>0.25</v>
          </cell>
          <cell r="O876">
            <v>0.25</v>
          </cell>
          <cell r="P876">
            <v>0.25</v>
          </cell>
          <cell r="Q876">
            <v>1</v>
          </cell>
          <cell r="R876">
            <v>1.01325</v>
          </cell>
          <cell r="S876">
            <v>1.01325</v>
          </cell>
          <cell r="T876">
            <v>15</v>
          </cell>
          <cell r="U876" t="str">
            <v>Gauge</v>
          </cell>
          <cell r="V876" t="str">
            <v>NX-19 GCN</v>
          </cell>
          <cell r="X876" t="str">
            <v>None</v>
          </cell>
          <cell r="Y876" t="str">
            <v>Daily</v>
          </cell>
          <cell r="Z876" t="str">
            <v>Sampled</v>
          </cell>
          <cell r="AC876" t="str">
            <v>Daily</v>
          </cell>
          <cell r="AD876" t="str">
            <v>MTR Estimation (Last Good Value)</v>
          </cell>
          <cell r="AE876" t="str">
            <v>1.3 Factor</v>
          </cell>
          <cell r="AF876" t="str">
            <v>Monthly</v>
          </cell>
          <cell r="AG876">
            <v>0</v>
          </cell>
        </row>
        <row r="877">
          <cell r="A877">
            <v>34697403</v>
          </cell>
          <cell r="B877">
            <v>34697403</v>
          </cell>
          <cell r="C877">
            <v>34697400</v>
          </cell>
          <cell r="D877" t="str">
            <v>CAMUZZI TRADE - PERUGIA</v>
          </cell>
          <cell r="E877">
            <v>83</v>
          </cell>
          <cell r="F877" t="str">
            <v>A.O.P. 83</v>
          </cell>
          <cell r="G877" t="str">
            <v>EDISON SPA</v>
          </cell>
          <cell r="H877" t="str">
            <v>DMMUC</v>
          </cell>
          <cell r="I877" t="str">
            <v>PG</v>
          </cell>
          <cell r="K877" t="str">
            <v>Manual Meter</v>
          </cell>
          <cell r="L877" t="str">
            <v>Deliveries</v>
          </cell>
          <cell r="M877" t="str">
            <v>Third-party meter</v>
          </cell>
          <cell r="N877">
            <v>0.25</v>
          </cell>
          <cell r="O877">
            <v>0.25</v>
          </cell>
          <cell r="P877">
            <v>0.25</v>
          </cell>
          <cell r="Q877">
            <v>1</v>
          </cell>
          <cell r="R877">
            <v>1.01325</v>
          </cell>
          <cell r="S877">
            <v>1.01325</v>
          </cell>
          <cell r="T877">
            <v>15</v>
          </cell>
          <cell r="U877" t="str">
            <v>Gauge</v>
          </cell>
          <cell r="V877" t="str">
            <v>NX-19 GCN</v>
          </cell>
          <cell r="X877" t="str">
            <v>None</v>
          </cell>
          <cell r="Y877" t="str">
            <v>Daily</v>
          </cell>
          <cell r="Z877" t="str">
            <v>Sampled</v>
          </cell>
          <cell r="AC877" t="str">
            <v>Daily</v>
          </cell>
          <cell r="AD877" t="str">
            <v>MTR Estimation (Last Good Value)</v>
          </cell>
          <cell r="AE877" t="str">
            <v>1.3 Factor</v>
          </cell>
          <cell r="AF877" t="str">
            <v>Monthly</v>
          </cell>
          <cell r="AG877">
            <v>0</v>
          </cell>
        </row>
        <row r="878">
          <cell r="A878">
            <v>34697404</v>
          </cell>
          <cell r="B878">
            <v>34697404</v>
          </cell>
          <cell r="C878">
            <v>34697400</v>
          </cell>
          <cell r="D878" t="str">
            <v>CAMUZZI TRADE - PERUGIA</v>
          </cell>
          <cell r="E878">
            <v>83</v>
          </cell>
          <cell r="F878" t="str">
            <v>A.O.P. 83</v>
          </cell>
          <cell r="G878" t="str">
            <v>EDISON SPA</v>
          </cell>
          <cell r="H878" t="str">
            <v>DMMUC</v>
          </cell>
          <cell r="I878" t="str">
            <v>PG</v>
          </cell>
          <cell r="K878" t="str">
            <v>Manual Meter</v>
          </cell>
          <cell r="L878" t="str">
            <v>Deliveries</v>
          </cell>
          <cell r="M878" t="str">
            <v>Third-party meter</v>
          </cell>
          <cell r="N878">
            <v>0.25</v>
          </cell>
          <cell r="O878">
            <v>0.25</v>
          </cell>
          <cell r="P878">
            <v>0.25</v>
          </cell>
          <cell r="Q878">
            <v>1</v>
          </cell>
          <cell r="R878">
            <v>1.01325</v>
          </cell>
          <cell r="S878">
            <v>1.01325</v>
          </cell>
          <cell r="T878">
            <v>15</v>
          </cell>
          <cell r="U878" t="str">
            <v>Gauge</v>
          </cell>
          <cell r="V878" t="str">
            <v>NX-19 GCN</v>
          </cell>
          <cell r="X878" t="str">
            <v>None</v>
          </cell>
          <cell r="Y878" t="str">
            <v>Daily</v>
          </cell>
          <cell r="Z878" t="str">
            <v>Sampled</v>
          </cell>
          <cell r="AC878" t="str">
            <v>Daily</v>
          </cell>
          <cell r="AD878" t="str">
            <v>MTR Estimation (Last Good Value)</v>
          </cell>
          <cell r="AE878" t="str">
            <v>1.3 Factor</v>
          </cell>
          <cell r="AF878" t="str">
            <v>Monthly</v>
          </cell>
          <cell r="AG878">
            <v>0</v>
          </cell>
        </row>
        <row r="879">
          <cell r="A879">
            <v>34697405</v>
          </cell>
          <cell r="B879">
            <v>34697405</v>
          </cell>
          <cell r="C879">
            <v>34697400</v>
          </cell>
          <cell r="D879" t="str">
            <v>CAMUZZI TRADE - PERUGIA</v>
          </cell>
          <cell r="E879">
            <v>83</v>
          </cell>
          <cell r="F879" t="str">
            <v>A.O.P. 83</v>
          </cell>
          <cell r="G879" t="str">
            <v>EDISON SPA</v>
          </cell>
          <cell r="H879" t="str">
            <v>DMMUC</v>
          </cell>
          <cell r="I879" t="str">
            <v>PG</v>
          </cell>
          <cell r="K879" t="str">
            <v>Manual Meter</v>
          </cell>
          <cell r="L879" t="str">
            <v>Deliveries</v>
          </cell>
          <cell r="M879" t="str">
            <v>Third-party meter</v>
          </cell>
          <cell r="N879">
            <v>0.25</v>
          </cell>
          <cell r="O879">
            <v>0.25</v>
          </cell>
          <cell r="P879">
            <v>0.25</v>
          </cell>
          <cell r="Q879">
            <v>1</v>
          </cell>
          <cell r="R879">
            <v>1.01325</v>
          </cell>
          <cell r="S879">
            <v>1.01325</v>
          </cell>
          <cell r="T879">
            <v>15</v>
          </cell>
          <cell r="U879" t="str">
            <v>Gauge</v>
          </cell>
          <cell r="V879" t="str">
            <v>NX-19 GCN</v>
          </cell>
          <cell r="X879" t="str">
            <v>None</v>
          </cell>
          <cell r="Y879" t="str">
            <v>Daily</v>
          </cell>
          <cell r="Z879" t="str">
            <v>Sampled</v>
          </cell>
          <cell r="AC879" t="str">
            <v>Daily</v>
          </cell>
          <cell r="AD879" t="str">
            <v>MTR Estimation (Last Good Value)</v>
          </cell>
          <cell r="AE879" t="str">
            <v>1.3 Factor</v>
          </cell>
          <cell r="AF879" t="str">
            <v>Monthly</v>
          </cell>
          <cell r="AG879">
            <v>0</v>
          </cell>
        </row>
        <row r="880">
          <cell r="A880">
            <v>34723201</v>
          </cell>
          <cell r="B880">
            <v>34723201</v>
          </cell>
          <cell r="C880">
            <v>34723201</v>
          </cell>
          <cell r="D880" t="str">
            <v>CAMUZZI TRADE - NETTUNO</v>
          </cell>
          <cell r="E880">
            <v>44</v>
          </cell>
          <cell r="F880" t="str">
            <v>IMPRESS APRILIA</v>
          </cell>
          <cell r="G880" t="str">
            <v>EDISON SPA</v>
          </cell>
          <cell r="H880" t="str">
            <v>DMDU</v>
          </cell>
          <cell r="J880" t="str">
            <v>SNAM</v>
          </cell>
          <cell r="K880" t="str">
            <v>Manual Meter</v>
          </cell>
          <cell r="L880" t="str">
            <v>Deliveries</v>
          </cell>
          <cell r="M880" t="str">
            <v>In-house meter</v>
          </cell>
          <cell r="N880">
            <v>0.25</v>
          </cell>
          <cell r="O880">
            <v>0.25</v>
          </cell>
          <cell r="P880">
            <v>0.25</v>
          </cell>
          <cell r="Q880">
            <v>1</v>
          </cell>
          <cell r="R880">
            <v>1.0125</v>
          </cell>
          <cell r="S880">
            <v>1.01325</v>
          </cell>
          <cell r="T880">
            <v>15</v>
          </cell>
          <cell r="U880" t="str">
            <v>Gauge</v>
          </cell>
          <cell r="V880" t="str">
            <v>NX-19 GCN</v>
          </cell>
          <cell r="X880" t="str">
            <v>Recalculate Energy</v>
          </cell>
          <cell r="Y880" t="str">
            <v>Daily</v>
          </cell>
          <cell r="Z880" t="str">
            <v>Sampled</v>
          </cell>
          <cell r="AC880" t="str">
            <v>Daily</v>
          </cell>
          <cell r="AD880" t="str">
            <v>MTR Estimation (Last Good Value)</v>
          </cell>
          <cell r="AE880" t="str">
            <v>None</v>
          </cell>
          <cell r="AF880" t="str">
            <v>Monthly</v>
          </cell>
          <cell r="AG880">
            <v>0</v>
          </cell>
        </row>
        <row r="881">
          <cell r="A881">
            <v>34723901</v>
          </cell>
          <cell r="B881">
            <v>34723901</v>
          </cell>
          <cell r="C881">
            <v>34723900</v>
          </cell>
          <cell r="D881" t="str">
            <v>EDISON PER VOI S.P.A.-VIRTUALE POMEZIA-POMEZIA</v>
          </cell>
          <cell r="E881">
            <v>67</v>
          </cell>
          <cell r="F881" t="str">
            <v>Pomezia 1^, 2^, 3^ presa</v>
          </cell>
          <cell r="G881" t="str">
            <v>EDISON SPA</v>
          </cell>
          <cell r="H881" t="str">
            <v>DMDU</v>
          </cell>
          <cell r="J881" t="str">
            <v>SNAM</v>
          </cell>
          <cell r="K881" t="str">
            <v>Manual Meter</v>
          </cell>
          <cell r="L881" t="str">
            <v>Deliveries</v>
          </cell>
          <cell r="M881" t="str">
            <v>In-house meter</v>
          </cell>
          <cell r="N881">
            <v>0.25</v>
          </cell>
          <cell r="O881">
            <v>0.25</v>
          </cell>
          <cell r="P881">
            <v>0.25</v>
          </cell>
          <cell r="Q881">
            <v>113</v>
          </cell>
          <cell r="R881">
            <v>0.99983999999999995</v>
          </cell>
          <cell r="S881">
            <v>1.01325</v>
          </cell>
          <cell r="T881">
            <v>15</v>
          </cell>
          <cell r="U881" t="str">
            <v>Gauge</v>
          </cell>
          <cell r="V881" t="str">
            <v>NX-19 GCN</v>
          </cell>
          <cell r="X881" t="str">
            <v>Recalculate Energy</v>
          </cell>
          <cell r="Y881" t="str">
            <v>Daily</v>
          </cell>
          <cell r="Z881" t="str">
            <v>Sampled</v>
          </cell>
          <cell r="AC881" t="str">
            <v>Daily</v>
          </cell>
          <cell r="AD881" t="str">
            <v>MTR Estimation (Last Good Value)</v>
          </cell>
          <cell r="AE881" t="str">
            <v>None</v>
          </cell>
          <cell r="AF881" t="str">
            <v>Monthly</v>
          </cell>
          <cell r="AG881">
            <v>0</v>
          </cell>
        </row>
        <row r="882">
          <cell r="A882">
            <v>34723902</v>
          </cell>
          <cell r="B882">
            <v>34723902</v>
          </cell>
          <cell r="C882">
            <v>34723900</v>
          </cell>
          <cell r="D882" t="str">
            <v>EDISON PER VOI S.P.A.-VIRTUALE POMEZIA-POMEZIA</v>
          </cell>
          <cell r="E882">
            <v>67</v>
          </cell>
          <cell r="F882" t="str">
            <v>Pomezia 1^, 2^, 3^ presa</v>
          </cell>
          <cell r="G882" t="str">
            <v>EDISON SPA</v>
          </cell>
          <cell r="H882" t="str">
            <v>DMDU</v>
          </cell>
          <cell r="J882" t="str">
            <v>SNAM</v>
          </cell>
          <cell r="K882" t="str">
            <v>Manual Meter</v>
          </cell>
          <cell r="L882" t="str">
            <v>Deliveries</v>
          </cell>
          <cell r="M882" t="str">
            <v>In-house meter</v>
          </cell>
          <cell r="N882">
            <v>0.25</v>
          </cell>
          <cell r="O882">
            <v>0.25</v>
          </cell>
          <cell r="P882">
            <v>0.25</v>
          </cell>
          <cell r="Q882">
            <v>113</v>
          </cell>
          <cell r="R882">
            <v>0.99983999999999995</v>
          </cell>
          <cell r="S882">
            <v>1.01325</v>
          </cell>
          <cell r="T882">
            <v>15</v>
          </cell>
          <cell r="U882" t="str">
            <v>Gauge</v>
          </cell>
          <cell r="V882" t="str">
            <v>NX-19 GCN</v>
          </cell>
          <cell r="X882" t="str">
            <v>Recalculate Energy</v>
          </cell>
          <cell r="Y882" t="str">
            <v>Daily</v>
          </cell>
          <cell r="Z882" t="str">
            <v>Sampled</v>
          </cell>
          <cell r="AC882" t="str">
            <v>Daily</v>
          </cell>
          <cell r="AD882" t="str">
            <v>MTR Estimation (Last Good Value)</v>
          </cell>
          <cell r="AE882" t="str">
            <v>None</v>
          </cell>
          <cell r="AF882" t="str">
            <v>Monthly</v>
          </cell>
          <cell r="AG882">
            <v>0</v>
          </cell>
        </row>
        <row r="883">
          <cell r="A883">
            <v>34723903</v>
          </cell>
          <cell r="B883">
            <v>34723903</v>
          </cell>
          <cell r="C883">
            <v>34723903</v>
          </cell>
          <cell r="D883" t="str">
            <v>POMEZIA 3a PRESA</v>
          </cell>
          <cell r="E883">
            <v>67</v>
          </cell>
          <cell r="F883" t="str">
            <v>Pomezia 1^, 2^, 3^ presa</v>
          </cell>
          <cell r="G883" t="str">
            <v>EDISON SPA</v>
          </cell>
          <cell r="H883" t="str">
            <v>DMDU</v>
          </cell>
          <cell r="J883" t="str">
            <v>SNAM</v>
          </cell>
          <cell r="K883" t="str">
            <v>Manual Meter</v>
          </cell>
          <cell r="L883" t="str">
            <v>Deliveries</v>
          </cell>
          <cell r="M883" t="str">
            <v>In-house meter</v>
          </cell>
          <cell r="N883">
            <v>0.25</v>
          </cell>
          <cell r="O883">
            <v>0.25</v>
          </cell>
          <cell r="P883">
            <v>0.25</v>
          </cell>
          <cell r="Q883">
            <v>118</v>
          </cell>
          <cell r="R883">
            <v>0.99924999999999997</v>
          </cell>
          <cell r="S883">
            <v>1.01325</v>
          </cell>
          <cell r="T883">
            <v>15</v>
          </cell>
          <cell r="U883" t="str">
            <v>Gauge</v>
          </cell>
          <cell r="V883" t="str">
            <v>NX-19 GCN</v>
          </cell>
          <cell r="X883" t="str">
            <v>Recalculate Energy</v>
          </cell>
          <cell r="Y883" t="str">
            <v>Daily</v>
          </cell>
          <cell r="Z883" t="str">
            <v>Sampled</v>
          </cell>
          <cell r="AC883" t="str">
            <v>Daily</v>
          </cell>
          <cell r="AD883" t="str">
            <v>MTR Estimation (Last Good Value)</v>
          </cell>
          <cell r="AE883" t="str">
            <v>None</v>
          </cell>
          <cell r="AF883" t="str">
            <v>Monthly</v>
          </cell>
          <cell r="AG883">
            <v>0</v>
          </cell>
        </row>
        <row r="884">
          <cell r="A884">
            <v>34800303</v>
          </cell>
          <cell r="B884">
            <v>34800303</v>
          </cell>
          <cell r="C884">
            <v>34800300</v>
          </cell>
          <cell r="D884" t="str">
            <v>ENEL VENDITA GAS SPA - OCRE</v>
          </cell>
          <cell r="E884">
            <v>140</v>
          </cell>
          <cell r="F884" t="str">
            <v>A.O.P. 140</v>
          </cell>
          <cell r="H884" t="str">
            <v>NDM</v>
          </cell>
          <cell r="J884" t="str">
            <v>SNAM</v>
          </cell>
          <cell r="K884" t="str">
            <v>Manual Meter</v>
          </cell>
          <cell r="L884" t="str">
            <v>Deliveries</v>
          </cell>
          <cell r="M884" t="str">
            <v>In-house meter</v>
          </cell>
          <cell r="N884">
            <v>0.25</v>
          </cell>
          <cell r="O884">
            <v>0.25</v>
          </cell>
          <cell r="P884">
            <v>0.25</v>
          </cell>
          <cell r="Q884">
            <v>0</v>
          </cell>
          <cell r="R884">
            <v>1.01325</v>
          </cell>
          <cell r="S884">
            <v>1.01325</v>
          </cell>
          <cell r="T884">
            <v>15</v>
          </cell>
          <cell r="U884" t="str">
            <v>Gauge</v>
          </cell>
          <cell r="V884" t="str">
            <v>NX-19 GCN</v>
          </cell>
          <cell r="X884" t="str">
            <v>Recalculate Energy</v>
          </cell>
          <cell r="Y884" t="str">
            <v>Daily</v>
          </cell>
          <cell r="Z884" t="str">
            <v>Sampled</v>
          </cell>
          <cell r="AC884" t="str">
            <v>Daily</v>
          </cell>
          <cell r="AD884" t="str">
            <v>MTR Estimation (Last Good Value)</v>
          </cell>
          <cell r="AE884" t="str">
            <v>None</v>
          </cell>
          <cell r="AF884" t="str">
            <v>Monthly</v>
          </cell>
          <cell r="AG884">
            <v>0</v>
          </cell>
        </row>
        <row r="885">
          <cell r="A885">
            <v>34800304</v>
          </cell>
          <cell r="B885">
            <v>34800304</v>
          </cell>
          <cell r="C885">
            <v>34800300</v>
          </cell>
          <cell r="D885" t="str">
            <v>ENEL VENDITA GAS SPA - OCRE</v>
          </cell>
          <cell r="E885">
            <v>140</v>
          </cell>
          <cell r="F885" t="str">
            <v>A.O.P. 140</v>
          </cell>
          <cell r="H885" t="str">
            <v>NDM</v>
          </cell>
          <cell r="J885" t="str">
            <v>SNAM</v>
          </cell>
          <cell r="K885" t="str">
            <v>Manual Meter</v>
          </cell>
          <cell r="L885" t="str">
            <v>Deliveries</v>
          </cell>
          <cell r="M885" t="str">
            <v>In-house meter</v>
          </cell>
          <cell r="N885">
            <v>0.25</v>
          </cell>
          <cell r="O885">
            <v>0.25</v>
          </cell>
          <cell r="P885">
            <v>0.25</v>
          </cell>
          <cell r="Q885">
            <v>0</v>
          </cell>
          <cell r="R885">
            <v>1.01325</v>
          </cell>
          <cell r="S885">
            <v>1.01325</v>
          </cell>
          <cell r="T885">
            <v>15</v>
          </cell>
          <cell r="U885" t="str">
            <v>Gauge</v>
          </cell>
          <cell r="V885" t="str">
            <v>NX-19 GCN</v>
          </cell>
          <cell r="X885" t="str">
            <v>Recalculate Energy</v>
          </cell>
          <cell r="Y885" t="str">
            <v>Daily</v>
          </cell>
          <cell r="Z885" t="str">
            <v>Sampled</v>
          </cell>
          <cell r="AC885" t="str">
            <v>Daily</v>
          </cell>
          <cell r="AD885" t="str">
            <v>MTR Estimation (Last Good Value)</v>
          </cell>
          <cell r="AE885" t="str">
            <v>None</v>
          </cell>
          <cell r="AF885" t="str">
            <v>Monthly</v>
          </cell>
          <cell r="AG885">
            <v>0</v>
          </cell>
        </row>
        <row r="886">
          <cell r="A886">
            <v>34808701</v>
          </cell>
          <cell r="B886">
            <v>34808701</v>
          </cell>
          <cell r="C886">
            <v>34808700</v>
          </cell>
          <cell r="D886" t="str">
            <v>Giulianova Teramo - GIULIANOVA</v>
          </cell>
          <cell r="E886">
            <v>40</v>
          </cell>
          <cell r="F886" t="str">
            <v>x SNAM PINETO - ISOLA DI COLONNELLA</v>
          </cell>
          <cell r="G886" t="str">
            <v>EDISON SPA</v>
          </cell>
          <cell r="H886" t="str">
            <v>DMDU</v>
          </cell>
          <cell r="J886" t="str">
            <v>SNAM</v>
          </cell>
          <cell r="K886" t="str">
            <v>Manual Meter</v>
          </cell>
          <cell r="L886" t="str">
            <v>Deliveries</v>
          </cell>
          <cell r="M886" t="str">
            <v>In-house meter</v>
          </cell>
          <cell r="N886">
            <v>0.25</v>
          </cell>
          <cell r="O886">
            <v>0.25</v>
          </cell>
          <cell r="P886">
            <v>0.25</v>
          </cell>
          <cell r="Q886">
            <v>1</v>
          </cell>
          <cell r="R886">
            <v>1.0125</v>
          </cell>
          <cell r="S886">
            <v>1.01325</v>
          </cell>
          <cell r="T886">
            <v>15</v>
          </cell>
          <cell r="U886" t="str">
            <v>Gauge</v>
          </cell>
          <cell r="V886" t="str">
            <v>NX-19 GCN</v>
          </cell>
          <cell r="X886" t="str">
            <v>Recalculate Energy</v>
          </cell>
          <cell r="Y886" t="str">
            <v>Daily</v>
          </cell>
          <cell r="Z886" t="str">
            <v>Sampled</v>
          </cell>
          <cell r="AC886" t="str">
            <v>Daily</v>
          </cell>
          <cell r="AD886" t="str">
            <v>MTR Estimation (Last Good Value)</v>
          </cell>
          <cell r="AE886" t="str">
            <v>None</v>
          </cell>
          <cell r="AF886" t="str">
            <v>Monthly</v>
          </cell>
          <cell r="AG886">
            <v>0</v>
          </cell>
        </row>
        <row r="887">
          <cell r="A887">
            <v>34808702</v>
          </cell>
          <cell r="B887">
            <v>34808702</v>
          </cell>
          <cell r="C887">
            <v>34808700</v>
          </cell>
          <cell r="D887" t="str">
            <v>Giulianova Teramo - GIULIANOVA</v>
          </cell>
          <cell r="E887">
            <v>40</v>
          </cell>
          <cell r="F887" t="str">
            <v>x SNAM PINETO - ISOLA DI COLONNELLA</v>
          </cell>
          <cell r="G887" t="str">
            <v>EDISON SPA</v>
          </cell>
          <cell r="H887" t="str">
            <v>DMDU</v>
          </cell>
          <cell r="J887" t="str">
            <v>SNAM</v>
          </cell>
          <cell r="K887" t="str">
            <v>Orifice Meter</v>
          </cell>
          <cell r="L887" t="str">
            <v>Deliveries</v>
          </cell>
          <cell r="M887" t="str">
            <v>Orifice Chart</v>
          </cell>
          <cell r="N887">
            <v>0.25</v>
          </cell>
          <cell r="O887">
            <v>0.25</v>
          </cell>
          <cell r="P887">
            <v>0.25</v>
          </cell>
          <cell r="Q887">
            <v>1</v>
          </cell>
          <cell r="R887">
            <v>1.0125</v>
          </cell>
          <cell r="S887">
            <v>1.01325</v>
          </cell>
          <cell r="T887">
            <v>15</v>
          </cell>
          <cell r="U887" t="str">
            <v>Gauge</v>
          </cell>
          <cell r="V887" t="str">
            <v>NX-19 GCN</v>
          </cell>
          <cell r="W887" t="str">
            <v>REMI Orifice</v>
          </cell>
          <cell r="X887" t="str">
            <v>Recalculate Energy</v>
          </cell>
          <cell r="Y887" t="str">
            <v>Daily</v>
          </cell>
          <cell r="Z887" t="str">
            <v>Sampled</v>
          </cell>
          <cell r="AC887" t="str">
            <v>Daily</v>
          </cell>
          <cell r="AD887" t="str">
            <v>MTR Estimation (Last Good Value)</v>
          </cell>
          <cell r="AE887" t="str">
            <v>None</v>
          </cell>
          <cell r="AF887" t="str">
            <v>Monthly</v>
          </cell>
          <cell r="AG887">
            <v>0</v>
          </cell>
          <cell r="AH887">
            <v>15</v>
          </cell>
          <cell r="AI887" t="str">
            <v>Corner Tap</v>
          </cell>
          <cell r="AJ887">
            <v>0.5</v>
          </cell>
          <cell r="AK887">
            <v>1</v>
          </cell>
          <cell r="AL887">
            <v>6</v>
          </cell>
          <cell r="AM887">
            <v>200</v>
          </cell>
          <cell r="AN887">
            <v>40</v>
          </cell>
          <cell r="AO887">
            <v>-10</v>
          </cell>
          <cell r="AP887" t="str">
            <v>Area</v>
          </cell>
          <cell r="AQ887" t="str">
            <v>Area</v>
          </cell>
          <cell r="AR887">
            <v>1</v>
          </cell>
          <cell r="AT887">
            <v>1</v>
          </cell>
          <cell r="AU887">
            <v>1</v>
          </cell>
          <cell r="AZ887">
            <v>2</v>
          </cell>
          <cell r="BA887">
            <v>2</v>
          </cell>
          <cell r="BB887">
            <v>2</v>
          </cell>
          <cell r="BC887">
            <v>2</v>
          </cell>
          <cell r="BD887">
            <v>1</v>
          </cell>
          <cell r="BE887">
            <v>1</v>
          </cell>
          <cell r="BF887">
            <v>1</v>
          </cell>
          <cell r="BG887">
            <v>1</v>
          </cell>
        </row>
        <row r="888">
          <cell r="A888">
            <v>34810601</v>
          </cell>
          <cell r="B888">
            <v>34810601</v>
          </cell>
          <cell r="C888">
            <v>34810600</v>
          </cell>
          <cell r="D888" t="str">
            <v>EDISON PER VOI S.P.A.-VIRTUALE TORTORETO-TORTORETO</v>
          </cell>
          <cell r="E888">
            <v>40</v>
          </cell>
          <cell r="F888" t="str">
            <v>x SNAM PINETO - ISOLA DI COLONNELLA</v>
          </cell>
          <cell r="G888" t="str">
            <v>EDISON SPA</v>
          </cell>
          <cell r="H888" t="str">
            <v>DMDU</v>
          </cell>
          <cell r="J888" t="str">
            <v>SNAM</v>
          </cell>
          <cell r="K888" t="str">
            <v>Manual Meter</v>
          </cell>
          <cell r="L888" t="str">
            <v>Deliveries</v>
          </cell>
          <cell r="M888" t="str">
            <v>In-house meter</v>
          </cell>
          <cell r="N888">
            <v>0.25</v>
          </cell>
          <cell r="O888">
            <v>0.25</v>
          </cell>
          <cell r="P888">
            <v>0.25</v>
          </cell>
          <cell r="Q888">
            <v>0</v>
          </cell>
          <cell r="R888">
            <v>1.01325</v>
          </cell>
          <cell r="S888">
            <v>1.01325</v>
          </cell>
          <cell r="T888">
            <v>15</v>
          </cell>
          <cell r="U888" t="str">
            <v>Gauge</v>
          </cell>
          <cell r="V888" t="str">
            <v>NX-19 GCN</v>
          </cell>
          <cell r="X888" t="str">
            <v>Recalculate Energy</v>
          </cell>
          <cell r="Y888" t="str">
            <v>Daily</v>
          </cell>
          <cell r="Z888" t="str">
            <v>Sampled</v>
          </cell>
          <cell r="AC888" t="str">
            <v>Daily</v>
          </cell>
          <cell r="AD888" t="str">
            <v>MTR Estimation (Last Good Value)</v>
          </cell>
          <cell r="AE888" t="str">
            <v>None</v>
          </cell>
          <cell r="AF888" t="str">
            <v>Monthly</v>
          </cell>
          <cell r="AG888">
            <v>0</v>
          </cell>
        </row>
        <row r="889">
          <cell r="A889">
            <v>34810602</v>
          </cell>
          <cell r="B889">
            <v>34810602</v>
          </cell>
          <cell r="C889">
            <v>34810600</v>
          </cell>
          <cell r="D889" t="str">
            <v>EDISON PER VOI S.P.A.-VIRTUALE TORTORETO-TORTORETO</v>
          </cell>
          <cell r="E889">
            <v>40</v>
          </cell>
          <cell r="F889" t="str">
            <v>x SNAM PINETO - ISOLA DI COLONNELLA</v>
          </cell>
          <cell r="G889" t="str">
            <v>EDISON SPA</v>
          </cell>
          <cell r="H889" t="str">
            <v>DMDU</v>
          </cell>
          <cell r="J889" t="str">
            <v>SNAM</v>
          </cell>
          <cell r="K889" t="str">
            <v>Manual Meter</v>
          </cell>
          <cell r="L889" t="str">
            <v>Deliveries</v>
          </cell>
          <cell r="M889" t="str">
            <v>In-house meter</v>
          </cell>
          <cell r="N889">
            <v>0.25</v>
          </cell>
          <cell r="O889">
            <v>0.25</v>
          </cell>
          <cell r="P889">
            <v>0.25</v>
          </cell>
          <cell r="Q889">
            <v>150</v>
          </cell>
          <cell r="R889">
            <v>0.99548000000000003</v>
          </cell>
          <cell r="S889">
            <v>1.01325</v>
          </cell>
          <cell r="T889">
            <v>15</v>
          </cell>
          <cell r="U889" t="str">
            <v>Gauge</v>
          </cell>
          <cell r="V889" t="str">
            <v>NX-19 GCN</v>
          </cell>
          <cell r="X889" t="str">
            <v>Recalculate Energy</v>
          </cell>
          <cell r="Y889" t="str">
            <v>Daily</v>
          </cell>
          <cell r="Z889" t="str">
            <v>Sampled</v>
          </cell>
          <cell r="AC889" t="str">
            <v>Daily</v>
          </cell>
          <cell r="AD889" t="str">
            <v>MTR Estimation (Last Good Value)</v>
          </cell>
          <cell r="AE889" t="str">
            <v>None</v>
          </cell>
          <cell r="AF889" t="str">
            <v>Monthly</v>
          </cell>
          <cell r="AG889">
            <v>0</v>
          </cell>
        </row>
        <row r="890">
          <cell r="A890">
            <v>34813401</v>
          </cell>
          <cell r="B890">
            <v>34813401</v>
          </cell>
          <cell r="C890">
            <v>34813400</v>
          </cell>
          <cell r="D890" t="str">
            <v>CAMUZZI TRADE - MOSCUFO/SAN GIOVANNI TEATINO</v>
          </cell>
          <cell r="E890">
            <v>46</v>
          </cell>
          <cell r="F890" t="str">
            <v>A.O.P. 46</v>
          </cell>
          <cell r="G890" t="str">
            <v>EDISON SPA</v>
          </cell>
          <cell r="H890" t="str">
            <v>DMDU</v>
          </cell>
          <cell r="J890" t="str">
            <v>SNAM</v>
          </cell>
          <cell r="K890" t="str">
            <v>Orifice Meter</v>
          </cell>
          <cell r="L890" t="str">
            <v>Deliveries</v>
          </cell>
          <cell r="M890" t="str">
            <v>Orifice Chart</v>
          </cell>
          <cell r="N890">
            <v>0.25</v>
          </cell>
          <cell r="O890">
            <v>0.25</v>
          </cell>
          <cell r="P890">
            <v>0.25</v>
          </cell>
          <cell r="Q890">
            <v>1</v>
          </cell>
          <cell r="R890">
            <v>1.0125</v>
          </cell>
          <cell r="S890">
            <v>1.01325</v>
          </cell>
          <cell r="T890">
            <v>15</v>
          </cell>
          <cell r="U890" t="str">
            <v>Gauge</v>
          </cell>
          <cell r="V890" t="str">
            <v>NX-19 GCN</v>
          </cell>
          <cell r="W890" t="str">
            <v>REMI Orifice</v>
          </cell>
          <cell r="X890" t="str">
            <v>Recalculate Energy</v>
          </cell>
          <cell r="Y890" t="str">
            <v>Daily</v>
          </cell>
          <cell r="Z890" t="str">
            <v>Sampled</v>
          </cell>
          <cell r="AC890" t="str">
            <v>Daily</v>
          </cell>
          <cell r="AD890" t="str">
            <v>MTR Estimation (Last Good Value)</v>
          </cell>
          <cell r="AE890" t="str">
            <v>None</v>
          </cell>
          <cell r="AF890" t="str">
            <v>Monthly</v>
          </cell>
          <cell r="AG890">
            <v>0</v>
          </cell>
          <cell r="AH890">
            <v>15</v>
          </cell>
          <cell r="AI890" t="str">
            <v>Corner Tap</v>
          </cell>
          <cell r="AJ890">
            <v>0.5</v>
          </cell>
          <cell r="AK890">
            <v>1</v>
          </cell>
          <cell r="AL890">
            <v>6</v>
          </cell>
          <cell r="AM890">
            <v>200</v>
          </cell>
          <cell r="AN890">
            <v>40</v>
          </cell>
          <cell r="AO890">
            <v>-10</v>
          </cell>
          <cell r="AP890" t="str">
            <v>Area</v>
          </cell>
          <cell r="AQ890" t="str">
            <v>Area</v>
          </cell>
          <cell r="AR890">
            <v>1</v>
          </cell>
          <cell r="AT890">
            <v>1</v>
          </cell>
          <cell r="AU890">
            <v>1</v>
          </cell>
          <cell r="AZ890">
            <v>2</v>
          </cell>
          <cell r="BA890">
            <v>2</v>
          </cell>
          <cell r="BB890">
            <v>2</v>
          </cell>
          <cell r="BC890">
            <v>2</v>
          </cell>
          <cell r="BD890">
            <v>1</v>
          </cell>
          <cell r="BE890">
            <v>1</v>
          </cell>
          <cell r="BF890">
            <v>1</v>
          </cell>
          <cell r="BG890">
            <v>1</v>
          </cell>
        </row>
        <row r="891">
          <cell r="A891">
            <v>34813701</v>
          </cell>
          <cell r="B891">
            <v>34813701</v>
          </cell>
          <cell r="C891">
            <v>34813701</v>
          </cell>
          <cell r="D891" t="str">
            <v>CAMUZZI TRADE - PESCARA</v>
          </cell>
          <cell r="E891">
            <v>46</v>
          </cell>
          <cell r="F891" t="str">
            <v>A.O.P. 46</v>
          </cell>
          <cell r="G891" t="str">
            <v>EDISON SPA</v>
          </cell>
          <cell r="H891" t="str">
            <v>DMDU</v>
          </cell>
          <cell r="J891" t="str">
            <v>SNAM</v>
          </cell>
          <cell r="K891" t="str">
            <v>Manual Meter</v>
          </cell>
          <cell r="L891" t="str">
            <v>Deliveries</v>
          </cell>
          <cell r="M891" t="str">
            <v>In-house meter</v>
          </cell>
          <cell r="N891">
            <v>0.25</v>
          </cell>
          <cell r="O891">
            <v>0.25</v>
          </cell>
          <cell r="P891">
            <v>0.25</v>
          </cell>
          <cell r="Q891">
            <v>1</v>
          </cell>
          <cell r="R891">
            <v>1.0125</v>
          </cell>
          <cell r="S891">
            <v>1.01325</v>
          </cell>
          <cell r="T891">
            <v>15</v>
          </cell>
          <cell r="U891" t="str">
            <v>Gauge</v>
          </cell>
          <cell r="V891" t="str">
            <v>NX-19 GCN</v>
          </cell>
          <cell r="X891" t="str">
            <v>Recalculate Energy</v>
          </cell>
          <cell r="Y891" t="str">
            <v>Daily</v>
          </cell>
          <cell r="Z891" t="str">
            <v>Sampled</v>
          </cell>
          <cell r="AC891" t="str">
            <v>Daily</v>
          </cell>
          <cell r="AD891" t="str">
            <v>MTR Estimation (Last Good Value)</v>
          </cell>
          <cell r="AE891" t="str">
            <v>None</v>
          </cell>
          <cell r="AF891" t="str">
            <v>Monthly</v>
          </cell>
          <cell r="AG891">
            <v>0</v>
          </cell>
        </row>
        <row r="892">
          <cell r="A892">
            <v>34817702</v>
          </cell>
          <cell r="B892">
            <v>34817702</v>
          </cell>
          <cell r="C892">
            <v>34817702</v>
          </cell>
          <cell r="D892" t="str">
            <v>CAMUZZI TRADE - CHIETI</v>
          </cell>
          <cell r="E892">
            <v>46</v>
          </cell>
          <cell r="F892" t="str">
            <v>A.O.P. 46</v>
          </cell>
          <cell r="G892" t="str">
            <v>EDISON SPA</v>
          </cell>
          <cell r="H892" t="str">
            <v>DMDU</v>
          </cell>
          <cell r="J892" t="str">
            <v>SNAM</v>
          </cell>
          <cell r="K892" t="str">
            <v>Manual Meter</v>
          </cell>
          <cell r="L892" t="str">
            <v>Deliveries</v>
          </cell>
          <cell r="M892" t="str">
            <v>In-house meter</v>
          </cell>
          <cell r="N892">
            <v>0.25</v>
          </cell>
          <cell r="O892">
            <v>0.25</v>
          </cell>
          <cell r="P892">
            <v>0.25</v>
          </cell>
          <cell r="Q892">
            <v>1</v>
          </cell>
          <cell r="R892">
            <v>1.0125</v>
          </cell>
          <cell r="S892">
            <v>1.01325</v>
          </cell>
          <cell r="T892">
            <v>15</v>
          </cell>
          <cell r="U892" t="str">
            <v>Gauge</v>
          </cell>
          <cell r="V892" t="str">
            <v>NX-19 GCN</v>
          </cell>
          <cell r="X892" t="str">
            <v>Recalculate Energy</v>
          </cell>
          <cell r="Y892" t="str">
            <v>Daily</v>
          </cell>
          <cell r="Z892" t="str">
            <v>Sampled</v>
          </cell>
          <cell r="AC892" t="str">
            <v>Daily</v>
          </cell>
          <cell r="AD892" t="str">
            <v>MTR Estimation (Last Good Value)</v>
          </cell>
          <cell r="AE892" t="str">
            <v>None</v>
          </cell>
          <cell r="AF892" t="str">
            <v>Monthly</v>
          </cell>
          <cell r="AG892">
            <v>0</v>
          </cell>
        </row>
        <row r="893">
          <cell r="A893">
            <v>34819001</v>
          </cell>
          <cell r="B893">
            <v>34819001</v>
          </cell>
          <cell r="C893">
            <v>34819000</v>
          </cell>
          <cell r="D893" t="str">
            <v>Comune di Francavilla al Mare - FRANCAVILLA AL MARE</v>
          </cell>
          <cell r="E893">
            <v>46</v>
          </cell>
          <cell r="F893" t="str">
            <v>A.O.P. 46</v>
          </cell>
          <cell r="G893" t="str">
            <v>EDISON SPA</v>
          </cell>
          <cell r="H893" t="str">
            <v>DMDU</v>
          </cell>
          <cell r="J893" t="str">
            <v>SNAM</v>
          </cell>
          <cell r="K893" t="str">
            <v>Manual Meter</v>
          </cell>
          <cell r="L893" t="str">
            <v>Deliveries</v>
          </cell>
          <cell r="M893" t="str">
            <v>Third-party meter</v>
          </cell>
          <cell r="N893">
            <v>0.25</v>
          </cell>
          <cell r="O893">
            <v>0.25</v>
          </cell>
          <cell r="P893">
            <v>0.25</v>
          </cell>
          <cell r="Q893">
            <v>1</v>
          </cell>
          <cell r="R893">
            <v>1.01325</v>
          </cell>
          <cell r="S893">
            <v>1.01325</v>
          </cell>
          <cell r="T893">
            <v>15</v>
          </cell>
          <cell r="U893" t="str">
            <v>Gauge</v>
          </cell>
          <cell r="V893" t="str">
            <v>NX-19 GCN</v>
          </cell>
          <cell r="X893" t="str">
            <v>None</v>
          </cell>
          <cell r="Y893" t="str">
            <v>Daily</v>
          </cell>
          <cell r="Z893" t="str">
            <v>Sampled</v>
          </cell>
          <cell r="AC893" t="str">
            <v>Daily</v>
          </cell>
          <cell r="AD893" t="str">
            <v>MTR Estimation (Last Good Value)</v>
          </cell>
          <cell r="AE893" t="str">
            <v>1.3 Factor</v>
          </cell>
          <cell r="AF893" t="str">
            <v>Monthly</v>
          </cell>
          <cell r="AG893">
            <v>0</v>
          </cell>
        </row>
        <row r="894">
          <cell r="A894">
            <v>34819002</v>
          </cell>
          <cell r="B894">
            <v>34819002</v>
          </cell>
          <cell r="C894">
            <v>34819000</v>
          </cell>
          <cell r="D894" t="str">
            <v>Comune di Francavilla al Mare - FRANCAVILLA AL MARE</v>
          </cell>
          <cell r="E894">
            <v>46</v>
          </cell>
          <cell r="F894" t="str">
            <v>A.O.P. 46</v>
          </cell>
          <cell r="G894" t="str">
            <v>EDISON SPA</v>
          </cell>
          <cell r="H894" t="str">
            <v>DMDU</v>
          </cell>
          <cell r="J894" t="str">
            <v>SNAM</v>
          </cell>
          <cell r="K894" t="str">
            <v>Manual Meter</v>
          </cell>
          <cell r="L894" t="str">
            <v>Deliveries</v>
          </cell>
          <cell r="M894" t="str">
            <v>In-house meter</v>
          </cell>
          <cell r="N894">
            <v>0.25</v>
          </cell>
          <cell r="O894">
            <v>0.25</v>
          </cell>
          <cell r="P894">
            <v>0.25</v>
          </cell>
          <cell r="Q894">
            <v>1</v>
          </cell>
          <cell r="R894">
            <v>1.0125</v>
          </cell>
          <cell r="S894">
            <v>1.01325</v>
          </cell>
          <cell r="T894">
            <v>15</v>
          </cell>
          <cell r="U894" t="str">
            <v>Gauge</v>
          </cell>
          <cell r="V894" t="str">
            <v>NX-19 GCN</v>
          </cell>
          <cell r="X894" t="str">
            <v>Recalculate Energy</v>
          </cell>
          <cell r="Y894" t="str">
            <v>Daily</v>
          </cell>
          <cell r="Z894" t="str">
            <v>Sampled</v>
          </cell>
          <cell r="AC894" t="str">
            <v>Daily</v>
          </cell>
          <cell r="AD894" t="str">
            <v>MTR Estimation (Last Good Value)</v>
          </cell>
          <cell r="AE894" t="str">
            <v>None</v>
          </cell>
          <cell r="AF894" t="str">
            <v>Monthly</v>
          </cell>
          <cell r="AG894">
            <v>0</v>
          </cell>
        </row>
        <row r="895">
          <cell r="A895">
            <v>34821301</v>
          </cell>
          <cell r="B895">
            <v>34821301</v>
          </cell>
          <cell r="C895">
            <v>34821301</v>
          </cell>
          <cell r="D895" t="str">
            <v>COMUNE DI ORTONA - ORTONA</v>
          </cell>
          <cell r="E895">
            <v>46</v>
          </cell>
          <cell r="F895" t="str">
            <v>A.O.P. 46</v>
          </cell>
          <cell r="G895" t="str">
            <v>EDISON SPA</v>
          </cell>
          <cell r="H895" t="str">
            <v>DMDU</v>
          </cell>
          <cell r="J895" t="str">
            <v>SNAM</v>
          </cell>
          <cell r="K895" t="str">
            <v>Manual Meter</v>
          </cell>
          <cell r="L895" t="str">
            <v>Deliveries</v>
          </cell>
          <cell r="M895" t="str">
            <v>In-house meter</v>
          </cell>
          <cell r="N895">
            <v>0.25</v>
          </cell>
          <cell r="O895">
            <v>0.25</v>
          </cell>
          <cell r="P895">
            <v>0.25</v>
          </cell>
          <cell r="Q895">
            <v>1</v>
          </cell>
          <cell r="R895">
            <v>1.0125</v>
          </cell>
          <cell r="S895">
            <v>1.01325</v>
          </cell>
          <cell r="T895">
            <v>15</v>
          </cell>
          <cell r="U895" t="str">
            <v>Gauge</v>
          </cell>
          <cell r="V895" t="str">
            <v>NX-19 GCN</v>
          </cell>
          <cell r="X895" t="str">
            <v>Recalculate Energy</v>
          </cell>
          <cell r="Y895" t="str">
            <v>Daily</v>
          </cell>
          <cell r="Z895" t="str">
            <v>Sampled</v>
          </cell>
          <cell r="AC895" t="str">
            <v>Daily</v>
          </cell>
          <cell r="AD895" t="str">
            <v>MTR Estimation (Last Good Value)</v>
          </cell>
          <cell r="AE895" t="str">
            <v>None</v>
          </cell>
          <cell r="AF895" t="str">
            <v>Monthly</v>
          </cell>
          <cell r="AG895">
            <v>0</v>
          </cell>
        </row>
        <row r="896">
          <cell r="A896">
            <v>34823601</v>
          </cell>
          <cell r="B896">
            <v>34823601</v>
          </cell>
          <cell r="C896">
            <v>34813400</v>
          </cell>
          <cell r="D896" t="str">
            <v>CAMUZZI TRADE - MOSCUFO/SAN GIOVANNI TEATINO</v>
          </cell>
          <cell r="E896">
            <v>46</v>
          </cell>
          <cell r="F896" t="str">
            <v>A.O.P. 46</v>
          </cell>
          <cell r="G896" t="str">
            <v>EDISON SPA</v>
          </cell>
          <cell r="H896" t="str">
            <v>DMDU</v>
          </cell>
          <cell r="J896" t="str">
            <v>SNAM</v>
          </cell>
          <cell r="K896" t="str">
            <v>Orifice Meter</v>
          </cell>
          <cell r="L896" t="str">
            <v>Deliveries</v>
          </cell>
          <cell r="M896" t="str">
            <v>Orifice Chart</v>
          </cell>
          <cell r="N896">
            <v>0.25</v>
          </cell>
          <cell r="O896">
            <v>0.25</v>
          </cell>
          <cell r="P896">
            <v>0.25</v>
          </cell>
          <cell r="Q896">
            <v>1</v>
          </cell>
          <cell r="R896">
            <v>1.0125</v>
          </cell>
          <cell r="S896">
            <v>1.01325</v>
          </cell>
          <cell r="T896">
            <v>15</v>
          </cell>
          <cell r="U896" t="str">
            <v>Gauge</v>
          </cell>
          <cell r="V896" t="str">
            <v>NX-19 GCN</v>
          </cell>
          <cell r="W896" t="str">
            <v>REMI Orifice</v>
          </cell>
          <cell r="X896" t="str">
            <v>Recalculate Energy</v>
          </cell>
          <cell r="Y896" t="str">
            <v>Daily</v>
          </cell>
          <cell r="Z896" t="str">
            <v>Sampled</v>
          </cell>
          <cell r="AC896" t="str">
            <v>Daily</v>
          </cell>
          <cell r="AD896" t="str">
            <v>MTR Estimation (Last Good Value)</v>
          </cell>
          <cell r="AE896" t="str">
            <v>None</v>
          </cell>
          <cell r="AF896" t="str">
            <v>Monthly</v>
          </cell>
          <cell r="AG896">
            <v>0</v>
          </cell>
          <cell r="AH896">
            <v>15</v>
          </cell>
          <cell r="AI896" t="str">
            <v>Corner Tap</v>
          </cell>
          <cell r="AJ896">
            <v>0.5</v>
          </cell>
          <cell r="AK896">
            <v>1</v>
          </cell>
          <cell r="AL896">
            <v>6</v>
          </cell>
          <cell r="AM896">
            <v>200</v>
          </cell>
          <cell r="AN896">
            <v>40</v>
          </cell>
          <cell r="AO896">
            <v>-10</v>
          </cell>
          <cell r="AP896" t="str">
            <v>Area</v>
          </cell>
          <cell r="AQ896" t="str">
            <v>Area</v>
          </cell>
          <cell r="AR896">
            <v>1</v>
          </cell>
          <cell r="AT896">
            <v>1</v>
          </cell>
          <cell r="AU896">
            <v>1</v>
          </cell>
          <cell r="AZ896">
            <v>2</v>
          </cell>
          <cell r="BA896">
            <v>2</v>
          </cell>
          <cell r="BB896">
            <v>2</v>
          </cell>
          <cell r="BC896">
            <v>2</v>
          </cell>
          <cell r="BD896">
            <v>1</v>
          </cell>
          <cell r="BE896">
            <v>1</v>
          </cell>
          <cell r="BF896">
            <v>1</v>
          </cell>
          <cell r="BG896">
            <v>1</v>
          </cell>
        </row>
        <row r="897">
          <cell r="A897">
            <v>34827401</v>
          </cell>
          <cell r="B897">
            <v>34827401</v>
          </cell>
          <cell r="C897">
            <v>34827401</v>
          </cell>
          <cell r="D897" t="str">
            <v>COGAS - CASTELMAURO</v>
          </cell>
          <cell r="E897">
            <v>50</v>
          </cell>
          <cell r="F897" t="str">
            <v>x SNAM PONTE FAGO - ROTELLO (P.I.D.I.)</v>
          </cell>
          <cell r="G897" t="str">
            <v>EDISON SPA</v>
          </cell>
          <cell r="H897" t="str">
            <v>DMDU</v>
          </cell>
          <cell r="J897" t="str">
            <v>SNAM</v>
          </cell>
          <cell r="K897" t="str">
            <v>Manual Meter</v>
          </cell>
          <cell r="L897" t="str">
            <v>Deliveries</v>
          </cell>
          <cell r="M897" t="str">
            <v>In-house meter</v>
          </cell>
          <cell r="N897">
            <v>0.25</v>
          </cell>
          <cell r="O897">
            <v>0.25</v>
          </cell>
          <cell r="P897">
            <v>0.25</v>
          </cell>
          <cell r="Q897">
            <v>1</v>
          </cell>
          <cell r="R897">
            <v>1.0125</v>
          </cell>
          <cell r="S897">
            <v>1.01325</v>
          </cell>
          <cell r="T897">
            <v>15</v>
          </cell>
          <cell r="U897" t="str">
            <v>Gauge</v>
          </cell>
          <cell r="V897" t="str">
            <v>NX-19 GCN</v>
          </cell>
          <cell r="X897" t="str">
            <v>Recalculate Energy</v>
          </cell>
          <cell r="Y897" t="str">
            <v>Daily</v>
          </cell>
          <cell r="Z897" t="str">
            <v>Sampled</v>
          </cell>
          <cell r="AC897" t="str">
            <v>Daily</v>
          </cell>
          <cell r="AD897" t="str">
            <v>MTR Estimation (Last Good Value)</v>
          </cell>
          <cell r="AE897" t="str">
            <v>None</v>
          </cell>
          <cell r="AF897" t="str">
            <v>Monthly</v>
          </cell>
          <cell r="AG897">
            <v>0</v>
          </cell>
        </row>
        <row r="898">
          <cell r="A898">
            <v>34830401</v>
          </cell>
          <cell r="B898">
            <v>34830401</v>
          </cell>
          <cell r="C898">
            <v>34830401</v>
          </cell>
          <cell r="D898" t="str">
            <v>COGAS - MONTEMITRO</v>
          </cell>
          <cell r="E898">
            <v>50</v>
          </cell>
          <cell r="F898" t="str">
            <v>x SNAM PONTE FAGO - ROTELLO (P.I.D.I.)</v>
          </cell>
          <cell r="G898" t="str">
            <v>EDISON SPA</v>
          </cell>
          <cell r="H898" t="str">
            <v>DMDU</v>
          </cell>
          <cell r="J898" t="str">
            <v>SNAM</v>
          </cell>
          <cell r="K898" t="str">
            <v>Manual Meter</v>
          </cell>
          <cell r="L898" t="str">
            <v>Deliveries</v>
          </cell>
          <cell r="M898" t="str">
            <v>In-house meter</v>
          </cell>
          <cell r="N898">
            <v>0.25</v>
          </cell>
          <cell r="O898">
            <v>0.25</v>
          </cell>
          <cell r="P898">
            <v>0.25</v>
          </cell>
          <cell r="Q898">
            <v>1</v>
          </cell>
          <cell r="R898">
            <v>1.0125</v>
          </cell>
          <cell r="S898">
            <v>1.01325</v>
          </cell>
          <cell r="T898">
            <v>15</v>
          </cell>
          <cell r="U898" t="str">
            <v>Gauge</v>
          </cell>
          <cell r="V898" t="str">
            <v>NX-19 GCN</v>
          </cell>
          <cell r="X898" t="str">
            <v>Recalculate Energy</v>
          </cell>
          <cell r="Y898" t="str">
            <v>Daily</v>
          </cell>
          <cell r="Z898" t="str">
            <v>Sampled</v>
          </cell>
          <cell r="AC898" t="str">
            <v>Daily</v>
          </cell>
          <cell r="AD898" t="str">
            <v>MTR Estimation (Last Good Value)</v>
          </cell>
          <cell r="AE898" t="str">
            <v>None</v>
          </cell>
          <cell r="AF898" t="str">
            <v>Monthly</v>
          </cell>
          <cell r="AG898">
            <v>0</v>
          </cell>
        </row>
        <row r="899">
          <cell r="A899">
            <v>34830901</v>
          </cell>
          <cell r="B899">
            <v>34830901</v>
          </cell>
          <cell r="C899">
            <v>34830901</v>
          </cell>
          <cell r="D899" t="str">
            <v>Palata</v>
          </cell>
          <cell r="E899">
            <v>50</v>
          </cell>
          <cell r="F899" t="str">
            <v>x SNAM PONTE FAGO - ROTELLO (P.I.D.I.)</v>
          </cell>
          <cell r="G899" t="str">
            <v>EDISON SPA</v>
          </cell>
          <cell r="H899" t="str">
            <v>DMDU</v>
          </cell>
          <cell r="J899" t="str">
            <v>SNAM</v>
          </cell>
          <cell r="K899" t="str">
            <v>Manual Meter</v>
          </cell>
          <cell r="L899" t="str">
            <v>Deliveries</v>
          </cell>
          <cell r="M899" t="str">
            <v>Third-party meter</v>
          </cell>
          <cell r="N899">
            <v>0.25</v>
          </cell>
          <cell r="O899">
            <v>0.25</v>
          </cell>
          <cell r="P899">
            <v>0.25</v>
          </cell>
          <cell r="Q899">
            <v>1</v>
          </cell>
          <cell r="R899">
            <v>1.01325</v>
          </cell>
          <cell r="S899">
            <v>1.01325</v>
          </cell>
          <cell r="T899">
            <v>15</v>
          </cell>
          <cell r="U899" t="str">
            <v>Gauge</v>
          </cell>
          <cell r="V899" t="str">
            <v>NX-19 GCN</v>
          </cell>
          <cell r="X899" t="str">
            <v>None</v>
          </cell>
          <cell r="Y899" t="str">
            <v>Daily</v>
          </cell>
          <cell r="Z899" t="str">
            <v>Sampled</v>
          </cell>
          <cell r="AC899" t="str">
            <v>Daily</v>
          </cell>
          <cell r="AD899" t="str">
            <v>MTR Estimation (Last Good Value)</v>
          </cell>
          <cell r="AE899" t="str">
            <v>1.3 Factor</v>
          </cell>
          <cell r="AF899" t="str">
            <v>Monthly</v>
          </cell>
          <cell r="AG899">
            <v>0</v>
          </cell>
        </row>
        <row r="900">
          <cell r="A900">
            <v>34831901</v>
          </cell>
          <cell r="B900">
            <v>34831901</v>
          </cell>
          <cell r="C900">
            <v>34831901</v>
          </cell>
          <cell r="D900" t="str">
            <v>ROCCAVIVARA</v>
          </cell>
          <cell r="E900">
            <v>50</v>
          </cell>
          <cell r="F900" t="str">
            <v>x SNAM PONTE FAGO - ROTELLO (P.I.D.I.)</v>
          </cell>
          <cell r="G900" t="str">
            <v>EDISON SPA</v>
          </cell>
          <cell r="H900" t="str">
            <v>DMDU</v>
          </cell>
          <cell r="J900" t="str">
            <v>SNAM</v>
          </cell>
          <cell r="K900" t="str">
            <v>Orifice Meter</v>
          </cell>
          <cell r="L900" t="str">
            <v>Deliveries</v>
          </cell>
          <cell r="M900" t="str">
            <v>Orifice Chart</v>
          </cell>
          <cell r="N900">
            <v>0.25</v>
          </cell>
          <cell r="O900">
            <v>0.25</v>
          </cell>
          <cell r="P900">
            <v>0.25</v>
          </cell>
          <cell r="Q900">
            <v>1</v>
          </cell>
          <cell r="R900">
            <v>1.0125</v>
          </cell>
          <cell r="S900">
            <v>1.01325</v>
          </cell>
          <cell r="T900">
            <v>15</v>
          </cell>
          <cell r="U900" t="str">
            <v>Gauge</v>
          </cell>
          <cell r="V900" t="str">
            <v>NX-19 GCN</v>
          </cell>
          <cell r="W900" t="str">
            <v>REMI Orifice</v>
          </cell>
          <cell r="X900" t="str">
            <v>Recalculate Energy</v>
          </cell>
          <cell r="Y900" t="str">
            <v>Daily</v>
          </cell>
          <cell r="Z900" t="str">
            <v>Sampled</v>
          </cell>
          <cell r="AC900" t="str">
            <v>Daily</v>
          </cell>
          <cell r="AD900" t="str">
            <v>MTR Estimation (Last Good Value)</v>
          </cell>
          <cell r="AE900" t="str">
            <v>None</v>
          </cell>
          <cell r="AF900" t="str">
            <v>Monthly</v>
          </cell>
          <cell r="AG900">
            <v>0</v>
          </cell>
          <cell r="AH900">
            <v>15</v>
          </cell>
          <cell r="AI900" t="str">
            <v>Corner Tap</v>
          </cell>
          <cell r="AJ900">
            <v>0.5</v>
          </cell>
          <cell r="AK900">
            <v>1</v>
          </cell>
          <cell r="AL900">
            <v>6</v>
          </cell>
          <cell r="AM900">
            <v>200</v>
          </cell>
          <cell r="AN900">
            <v>40</v>
          </cell>
          <cell r="AO900">
            <v>-10</v>
          </cell>
          <cell r="AP900" t="str">
            <v>Area</v>
          </cell>
          <cell r="AQ900" t="str">
            <v>Area</v>
          </cell>
          <cell r="AR900">
            <v>1</v>
          </cell>
          <cell r="AT900">
            <v>1</v>
          </cell>
          <cell r="AU900">
            <v>1</v>
          </cell>
          <cell r="AZ900">
            <v>2</v>
          </cell>
          <cell r="BA900">
            <v>2</v>
          </cell>
          <cell r="BB900">
            <v>2</v>
          </cell>
          <cell r="BC900">
            <v>2</v>
          </cell>
          <cell r="BD900">
            <v>1</v>
          </cell>
          <cell r="BE900">
            <v>1</v>
          </cell>
          <cell r="BF900">
            <v>1</v>
          </cell>
          <cell r="BG900">
            <v>1</v>
          </cell>
        </row>
        <row r="901">
          <cell r="A901">
            <v>34832101</v>
          </cell>
          <cell r="B901">
            <v>34832101</v>
          </cell>
          <cell r="C901">
            <v>34832101</v>
          </cell>
          <cell r="D901" t="str">
            <v>COGAS - SALCITO</v>
          </cell>
          <cell r="E901">
            <v>50</v>
          </cell>
          <cell r="F901" t="str">
            <v>x SNAM PONTE FAGO - ROTELLO (P.I.D.I.)</v>
          </cell>
          <cell r="G901" t="str">
            <v>EDISON SPA</v>
          </cell>
          <cell r="H901" t="str">
            <v>DMDU</v>
          </cell>
          <cell r="J901" t="str">
            <v>SNAM</v>
          </cell>
          <cell r="K901" t="str">
            <v>Manual Meter</v>
          </cell>
          <cell r="L901" t="str">
            <v>Deliveries</v>
          </cell>
          <cell r="M901" t="str">
            <v>In-house meter</v>
          </cell>
          <cell r="N901">
            <v>0.25</v>
          </cell>
          <cell r="O901">
            <v>0.25</v>
          </cell>
          <cell r="P901">
            <v>0.25</v>
          </cell>
          <cell r="Q901">
            <v>1</v>
          </cell>
          <cell r="R901">
            <v>1.0125</v>
          </cell>
          <cell r="S901">
            <v>1.01325</v>
          </cell>
          <cell r="T901">
            <v>15</v>
          </cell>
          <cell r="U901" t="str">
            <v>Gauge</v>
          </cell>
          <cell r="V901" t="str">
            <v>NX-19 GCN</v>
          </cell>
          <cell r="X901" t="str">
            <v>Recalculate Energy</v>
          </cell>
          <cell r="Y901" t="str">
            <v>Daily</v>
          </cell>
          <cell r="Z901" t="str">
            <v>Sampled</v>
          </cell>
          <cell r="AC901" t="str">
            <v>Daily</v>
          </cell>
          <cell r="AD901" t="str">
            <v>MTR Estimation (Last Good Value)</v>
          </cell>
          <cell r="AE901" t="str">
            <v>None</v>
          </cell>
          <cell r="AF901" t="str">
            <v>Monthly</v>
          </cell>
          <cell r="AG901">
            <v>0</v>
          </cell>
        </row>
        <row r="902">
          <cell r="A902">
            <v>34835301</v>
          </cell>
          <cell r="B902">
            <v>34835301</v>
          </cell>
          <cell r="C902">
            <v>34835301</v>
          </cell>
          <cell r="D902" t="str">
            <v>Nettis - CARAPELLE</v>
          </cell>
          <cell r="E902">
            <v>55</v>
          </cell>
          <cell r="F902" t="str">
            <v>Barilla Foggia</v>
          </cell>
          <cell r="G902" t="str">
            <v>EDISON SPA</v>
          </cell>
          <cell r="H902" t="str">
            <v>DMDU</v>
          </cell>
          <cell r="J902" t="str">
            <v>SNAM</v>
          </cell>
          <cell r="K902" t="str">
            <v>Manual Meter</v>
          </cell>
          <cell r="L902" t="str">
            <v>Deliveries</v>
          </cell>
          <cell r="M902" t="str">
            <v>In-house meter</v>
          </cell>
          <cell r="N902">
            <v>0.25</v>
          </cell>
          <cell r="O902">
            <v>0.25</v>
          </cell>
          <cell r="P902">
            <v>0.25</v>
          </cell>
          <cell r="Q902">
            <v>1</v>
          </cell>
          <cell r="R902">
            <v>1.0125</v>
          </cell>
          <cell r="S902">
            <v>1.01325</v>
          </cell>
          <cell r="T902">
            <v>15</v>
          </cell>
          <cell r="U902" t="str">
            <v>Gauge</v>
          </cell>
          <cell r="V902" t="str">
            <v>NX-19 GCN</v>
          </cell>
          <cell r="X902" t="str">
            <v>Recalculate Energy</v>
          </cell>
          <cell r="Y902" t="str">
            <v>Daily</v>
          </cell>
          <cell r="Z902" t="str">
            <v>Sampled</v>
          </cell>
          <cell r="AC902" t="str">
            <v>Daily</v>
          </cell>
          <cell r="AD902" t="str">
            <v>MTR Estimation (Last Good Value)</v>
          </cell>
          <cell r="AE902" t="str">
            <v>None</v>
          </cell>
          <cell r="AF902" t="str">
            <v>Monthly</v>
          </cell>
          <cell r="AG902">
            <v>0</v>
          </cell>
        </row>
        <row r="903">
          <cell r="A903">
            <v>34836701</v>
          </cell>
          <cell r="B903">
            <v>34836701</v>
          </cell>
          <cell r="C903">
            <v>34836700</v>
          </cell>
          <cell r="D903" t="str">
            <v>AMGAS FOGGIA - FOGGIA</v>
          </cell>
          <cell r="E903">
            <v>55</v>
          </cell>
          <cell r="F903" t="str">
            <v>Barilla Foggia</v>
          </cell>
          <cell r="G903" t="str">
            <v>EDISON SPA</v>
          </cell>
          <cell r="H903" t="str">
            <v>DMDU</v>
          </cell>
          <cell r="J903" t="str">
            <v>SNAM</v>
          </cell>
          <cell r="K903" t="str">
            <v>Manual Meter</v>
          </cell>
          <cell r="L903" t="str">
            <v>Deliveries</v>
          </cell>
          <cell r="M903" t="str">
            <v>In-house meter</v>
          </cell>
          <cell r="N903">
            <v>0.25</v>
          </cell>
          <cell r="O903">
            <v>0.25</v>
          </cell>
          <cell r="P903">
            <v>0.25</v>
          </cell>
          <cell r="Q903">
            <v>1</v>
          </cell>
          <cell r="R903">
            <v>1.0125</v>
          </cell>
          <cell r="S903">
            <v>1.01325</v>
          </cell>
          <cell r="T903">
            <v>15</v>
          </cell>
          <cell r="U903" t="str">
            <v>Gauge</v>
          </cell>
          <cell r="V903" t="str">
            <v>NX-19 GCN</v>
          </cell>
          <cell r="X903" t="str">
            <v>Recalculate Energy</v>
          </cell>
          <cell r="Y903" t="str">
            <v>Daily</v>
          </cell>
          <cell r="Z903" t="str">
            <v>Sampled</v>
          </cell>
          <cell r="AC903" t="str">
            <v>Daily</v>
          </cell>
          <cell r="AD903" t="str">
            <v>MTR Estimation (Last Good Value)</v>
          </cell>
          <cell r="AE903" t="str">
            <v>None</v>
          </cell>
          <cell r="AF903" t="str">
            <v>Monthly</v>
          </cell>
          <cell r="AG903">
            <v>0</v>
          </cell>
        </row>
        <row r="904">
          <cell r="A904">
            <v>34836702</v>
          </cell>
          <cell r="B904">
            <v>34836702</v>
          </cell>
          <cell r="C904">
            <v>34836700</v>
          </cell>
          <cell r="D904" t="str">
            <v>AMGAS FOGGIA - FOGGIA</v>
          </cell>
          <cell r="E904">
            <v>55</v>
          </cell>
          <cell r="F904" t="str">
            <v>Barilla Foggia</v>
          </cell>
          <cell r="G904" t="str">
            <v>EDISON SPA</v>
          </cell>
          <cell r="H904" t="str">
            <v>DMDU</v>
          </cell>
          <cell r="J904" t="str">
            <v>SNAM</v>
          </cell>
          <cell r="K904" t="str">
            <v>Manual Meter</v>
          </cell>
          <cell r="L904" t="str">
            <v>Deliveries</v>
          </cell>
          <cell r="M904" t="str">
            <v>In-house meter</v>
          </cell>
          <cell r="N904">
            <v>0.25</v>
          </cell>
          <cell r="O904">
            <v>0.25</v>
          </cell>
          <cell r="P904">
            <v>0.25</v>
          </cell>
          <cell r="Q904">
            <v>1</v>
          </cell>
          <cell r="R904">
            <v>1.0125</v>
          </cell>
          <cell r="S904">
            <v>1.01325</v>
          </cell>
          <cell r="T904">
            <v>15</v>
          </cell>
          <cell r="U904" t="str">
            <v>Gauge</v>
          </cell>
          <cell r="V904" t="str">
            <v>NX-19 GCN</v>
          </cell>
          <cell r="X904" t="str">
            <v>Recalculate Energy</v>
          </cell>
          <cell r="Y904" t="str">
            <v>Daily</v>
          </cell>
          <cell r="Z904" t="str">
            <v>Sampled</v>
          </cell>
          <cell r="AC904" t="str">
            <v>Daily</v>
          </cell>
          <cell r="AD904" t="str">
            <v>MTR Estimation (Last Good Value)</v>
          </cell>
          <cell r="AE904" t="str">
            <v>None</v>
          </cell>
          <cell r="AF904" t="str">
            <v>Monthly</v>
          </cell>
          <cell r="AG904">
            <v>0</v>
          </cell>
        </row>
        <row r="905">
          <cell r="A905">
            <v>34836703</v>
          </cell>
          <cell r="B905">
            <v>34836703</v>
          </cell>
          <cell r="C905">
            <v>34836700</v>
          </cell>
          <cell r="D905" t="str">
            <v>AMGAS FOGGIA - FOGGIA</v>
          </cell>
          <cell r="E905">
            <v>55</v>
          </cell>
          <cell r="F905" t="str">
            <v>Barilla Foggia</v>
          </cell>
          <cell r="G905" t="str">
            <v>EDISON SPA</v>
          </cell>
          <cell r="H905" t="str">
            <v>DMDU</v>
          </cell>
          <cell r="J905" t="str">
            <v>SNAM</v>
          </cell>
          <cell r="K905" t="str">
            <v>Manual Meter</v>
          </cell>
          <cell r="L905" t="str">
            <v>Deliveries</v>
          </cell>
          <cell r="M905" t="str">
            <v>In-house meter</v>
          </cell>
          <cell r="N905">
            <v>0.25</v>
          </cell>
          <cell r="O905">
            <v>0.25</v>
          </cell>
          <cell r="P905">
            <v>0.25</v>
          </cell>
          <cell r="Q905">
            <v>1</v>
          </cell>
          <cell r="R905">
            <v>1.0125</v>
          </cell>
          <cell r="S905">
            <v>1.01325</v>
          </cell>
          <cell r="T905">
            <v>15</v>
          </cell>
          <cell r="U905" t="str">
            <v>Gauge</v>
          </cell>
          <cell r="V905" t="str">
            <v>NX-19 GCN</v>
          </cell>
          <cell r="X905" t="str">
            <v>Recalculate Energy</v>
          </cell>
          <cell r="Y905" t="str">
            <v>Daily</v>
          </cell>
          <cell r="Z905" t="str">
            <v>Sampled</v>
          </cell>
          <cell r="AC905" t="str">
            <v>Daily</v>
          </cell>
          <cell r="AD905" t="str">
            <v>MTR Estimation (Last Good Value)</v>
          </cell>
          <cell r="AE905" t="str">
            <v>None</v>
          </cell>
          <cell r="AF905" t="str">
            <v>Monthly</v>
          </cell>
          <cell r="AG905">
            <v>0</v>
          </cell>
        </row>
        <row r="906">
          <cell r="A906">
            <v>34838901</v>
          </cell>
          <cell r="B906">
            <v>34838901</v>
          </cell>
          <cell r="C906">
            <v>34838901</v>
          </cell>
          <cell r="D906" t="str">
            <v>Pitta Costruzioni - LUCERA</v>
          </cell>
          <cell r="E906">
            <v>55</v>
          </cell>
          <cell r="F906" t="str">
            <v>Barilla Foggia</v>
          </cell>
          <cell r="G906" t="str">
            <v>EDISON SPA</v>
          </cell>
          <cell r="H906" t="str">
            <v>DMDU</v>
          </cell>
          <cell r="J906" t="str">
            <v>SNAM</v>
          </cell>
          <cell r="K906" t="str">
            <v>Manual Meter</v>
          </cell>
          <cell r="L906" t="str">
            <v>Deliveries</v>
          </cell>
          <cell r="M906" t="str">
            <v>In-house meter</v>
          </cell>
          <cell r="N906">
            <v>0.25</v>
          </cell>
          <cell r="O906">
            <v>0.25</v>
          </cell>
          <cell r="P906">
            <v>0.25</v>
          </cell>
          <cell r="Q906">
            <v>1</v>
          </cell>
          <cell r="R906">
            <v>1.0125</v>
          </cell>
          <cell r="S906">
            <v>1.01325</v>
          </cell>
          <cell r="T906">
            <v>15</v>
          </cell>
          <cell r="U906" t="str">
            <v>Gauge</v>
          </cell>
          <cell r="V906" t="str">
            <v>NX-19 GCN</v>
          </cell>
          <cell r="X906" t="str">
            <v>Recalculate Energy</v>
          </cell>
          <cell r="Y906" t="str">
            <v>Daily</v>
          </cell>
          <cell r="Z906" t="str">
            <v>Sampled</v>
          </cell>
          <cell r="AC906" t="str">
            <v>Daily</v>
          </cell>
          <cell r="AD906" t="str">
            <v>MTR Estimation (Last Good Value)</v>
          </cell>
          <cell r="AE906" t="str">
            <v>None</v>
          </cell>
          <cell r="AF906" t="str">
            <v>Monthly</v>
          </cell>
          <cell r="AG906">
            <v>0</v>
          </cell>
        </row>
        <row r="907">
          <cell r="A907">
            <v>34840101</v>
          </cell>
          <cell r="B907">
            <v>34840101</v>
          </cell>
          <cell r="C907">
            <v>34840101</v>
          </cell>
          <cell r="D907" t="str">
            <v>Nettis - TROIA</v>
          </cell>
          <cell r="E907">
            <v>50</v>
          </cell>
          <cell r="F907" t="str">
            <v>x SNAM PONTE FAGO - ROTELLO (P.I.D.I.)</v>
          </cell>
          <cell r="G907" t="str">
            <v>EDISON SPA</v>
          </cell>
          <cell r="H907" t="str">
            <v>DMDU</v>
          </cell>
          <cell r="J907" t="str">
            <v>SNAM</v>
          </cell>
          <cell r="K907" t="str">
            <v>Manual Meter</v>
          </cell>
          <cell r="L907" t="str">
            <v>Deliveries</v>
          </cell>
          <cell r="M907" t="str">
            <v>In-house meter</v>
          </cell>
          <cell r="N907">
            <v>0.25</v>
          </cell>
          <cell r="O907">
            <v>0.25</v>
          </cell>
          <cell r="P907">
            <v>0.25</v>
          </cell>
          <cell r="Q907">
            <v>1</v>
          </cell>
          <cell r="R907">
            <v>1.0125</v>
          </cell>
          <cell r="S907">
            <v>1.01325</v>
          </cell>
          <cell r="T907">
            <v>15</v>
          </cell>
          <cell r="U907" t="str">
            <v>Gauge</v>
          </cell>
          <cell r="V907" t="str">
            <v>NX-19 GCN</v>
          </cell>
          <cell r="X907" t="str">
            <v>Recalculate Energy</v>
          </cell>
          <cell r="Y907" t="str">
            <v>Daily</v>
          </cell>
          <cell r="Z907" t="str">
            <v>Sampled</v>
          </cell>
          <cell r="AC907" t="str">
            <v>Daily</v>
          </cell>
          <cell r="AD907" t="str">
            <v>MTR Estimation (Last Good Value)</v>
          </cell>
          <cell r="AE907" t="str">
            <v>None</v>
          </cell>
          <cell r="AF907" t="str">
            <v>Monthly</v>
          </cell>
          <cell r="AG907">
            <v>0</v>
          </cell>
        </row>
        <row r="908">
          <cell r="A908">
            <v>34840801</v>
          </cell>
          <cell r="B908">
            <v>34840801</v>
          </cell>
          <cell r="C908">
            <v>34840801</v>
          </cell>
          <cell r="D908" t="str">
            <v>Nettis - ACQUAVIVA DELLE FONTI</v>
          </cell>
          <cell r="E908">
            <v>126</v>
          </cell>
          <cell r="F908" t="str">
            <v>A.O.P.</v>
          </cell>
          <cell r="G908" t="str">
            <v>EDISON SPA</v>
          </cell>
          <cell r="H908" t="str">
            <v>DMDU</v>
          </cell>
          <cell r="I908" t="str">
            <v>BA</v>
          </cell>
          <cell r="J908" t="str">
            <v>SNAM</v>
          </cell>
          <cell r="K908" t="str">
            <v>Manual Meter</v>
          </cell>
          <cell r="L908" t="str">
            <v>Deliveries</v>
          </cell>
          <cell r="M908" t="str">
            <v>In-house meter</v>
          </cell>
          <cell r="N908">
            <v>0.25</v>
          </cell>
          <cell r="O908">
            <v>0.25</v>
          </cell>
          <cell r="P908">
            <v>0.25</v>
          </cell>
          <cell r="Q908">
            <v>1</v>
          </cell>
          <cell r="R908">
            <v>1.0125</v>
          </cell>
          <cell r="S908">
            <v>1.01325</v>
          </cell>
          <cell r="T908">
            <v>15</v>
          </cell>
          <cell r="U908" t="str">
            <v>Gauge</v>
          </cell>
          <cell r="V908" t="str">
            <v>NX-19 GCN</v>
          </cell>
          <cell r="X908" t="str">
            <v>Recalculate Energy</v>
          </cell>
          <cell r="Y908" t="str">
            <v>Daily</v>
          </cell>
          <cell r="Z908" t="str">
            <v>Sampled</v>
          </cell>
          <cell r="AC908" t="str">
            <v>Daily</v>
          </cell>
          <cell r="AD908" t="str">
            <v>MTR Estimation (Last Good Value)</v>
          </cell>
          <cell r="AE908" t="str">
            <v>None</v>
          </cell>
          <cell r="AF908" t="str">
            <v>Monthly</v>
          </cell>
          <cell r="AG908">
            <v>0</v>
          </cell>
        </row>
        <row r="909">
          <cell r="A909">
            <v>34841001</v>
          </cell>
          <cell r="B909">
            <v>34841001</v>
          </cell>
          <cell r="C909">
            <v>34841001</v>
          </cell>
          <cell r="D909" t="str">
            <v>Nettis - ALBEROBELLO</v>
          </cell>
          <cell r="E909">
            <v>58</v>
          </cell>
          <cell r="F909" t="str">
            <v>A.O.P. 58</v>
          </cell>
          <cell r="G909" t="str">
            <v>EDISON SPA</v>
          </cell>
          <cell r="H909" t="str">
            <v>DMDU</v>
          </cell>
          <cell r="I909" t="str">
            <v>BA</v>
          </cell>
          <cell r="J909" t="str">
            <v>SNAM</v>
          </cell>
          <cell r="K909" t="str">
            <v>Manual Meter</v>
          </cell>
          <cell r="L909" t="str">
            <v>Deliveries</v>
          </cell>
          <cell r="M909" t="str">
            <v>In-house meter</v>
          </cell>
          <cell r="N909">
            <v>0.25</v>
          </cell>
          <cell r="O909">
            <v>0.25</v>
          </cell>
          <cell r="P909">
            <v>0.25</v>
          </cell>
          <cell r="Q909">
            <v>1</v>
          </cell>
          <cell r="R909">
            <v>1.0125</v>
          </cell>
          <cell r="S909">
            <v>1.01325</v>
          </cell>
          <cell r="T909">
            <v>15</v>
          </cell>
          <cell r="U909" t="str">
            <v>Gauge</v>
          </cell>
          <cell r="V909" t="str">
            <v>NX-19 GCN</v>
          </cell>
          <cell r="X909" t="str">
            <v>Recalculate Energy</v>
          </cell>
          <cell r="Y909" t="str">
            <v>Daily</v>
          </cell>
          <cell r="Z909" t="str">
            <v>Sampled</v>
          </cell>
          <cell r="AC909" t="str">
            <v>Daily</v>
          </cell>
          <cell r="AD909" t="str">
            <v>MTR Estimation (Last Good Value)</v>
          </cell>
          <cell r="AE909" t="str">
            <v>None</v>
          </cell>
          <cell r="AF909" t="str">
            <v>Monthly</v>
          </cell>
          <cell r="AG909">
            <v>0</v>
          </cell>
        </row>
        <row r="910">
          <cell r="A910">
            <v>34841101</v>
          </cell>
          <cell r="B910">
            <v>34841101</v>
          </cell>
          <cell r="C910">
            <v>34841101</v>
          </cell>
          <cell r="D910" t="str">
            <v>Nettis - ALTAMURA</v>
          </cell>
          <cell r="E910">
            <v>59</v>
          </cell>
          <cell r="F910" t="str">
            <v>FLEURTEX (S.MAURO)</v>
          </cell>
          <cell r="G910" t="str">
            <v>EDISON SPA</v>
          </cell>
          <cell r="H910" t="str">
            <v>DMDU</v>
          </cell>
          <cell r="I910" t="str">
            <v>BA</v>
          </cell>
          <cell r="J910" t="str">
            <v>SNAM</v>
          </cell>
          <cell r="K910" t="str">
            <v>Manual Meter</v>
          </cell>
          <cell r="L910" t="str">
            <v>Deliveries</v>
          </cell>
          <cell r="M910" t="str">
            <v>In-house meter</v>
          </cell>
          <cell r="N910">
            <v>0.25</v>
          </cell>
          <cell r="O910">
            <v>0.25</v>
          </cell>
          <cell r="P910">
            <v>0.25</v>
          </cell>
          <cell r="Q910">
            <v>1</v>
          </cell>
          <cell r="R910">
            <v>1.0125</v>
          </cell>
          <cell r="S910">
            <v>1.01325</v>
          </cell>
          <cell r="T910">
            <v>15</v>
          </cell>
          <cell r="U910" t="str">
            <v>Gauge</v>
          </cell>
          <cell r="V910" t="str">
            <v>NX-19 GCN</v>
          </cell>
          <cell r="X910" t="str">
            <v>Recalculate Energy</v>
          </cell>
          <cell r="Y910" t="str">
            <v>Daily</v>
          </cell>
          <cell r="Z910" t="str">
            <v>Sampled</v>
          </cell>
          <cell r="AC910" t="str">
            <v>Daily</v>
          </cell>
          <cell r="AD910" t="str">
            <v>MTR Estimation (Last Good Value)</v>
          </cell>
          <cell r="AE910" t="str">
            <v>None</v>
          </cell>
          <cell r="AF910" t="str">
            <v>Monthly</v>
          </cell>
          <cell r="AG910">
            <v>0</v>
          </cell>
        </row>
        <row r="911">
          <cell r="A911">
            <v>34841701</v>
          </cell>
          <cell r="B911">
            <v>34841701</v>
          </cell>
          <cell r="C911">
            <v>34841701</v>
          </cell>
          <cell r="D911" t="str">
            <v>Nettis - BITETTO</v>
          </cell>
          <cell r="E911">
            <v>59</v>
          </cell>
          <cell r="F911" t="str">
            <v>FLEURTEX (S.MAURO)</v>
          </cell>
          <cell r="G911" t="str">
            <v>EDISON SPA</v>
          </cell>
          <cell r="H911" t="str">
            <v>DMDU</v>
          </cell>
          <cell r="I911" t="str">
            <v>BA</v>
          </cell>
          <cell r="J911" t="str">
            <v>SNAM</v>
          </cell>
          <cell r="K911" t="str">
            <v>Manual Meter</v>
          </cell>
          <cell r="L911" t="str">
            <v>Deliveries</v>
          </cell>
          <cell r="M911" t="str">
            <v>In-house meter</v>
          </cell>
          <cell r="N911">
            <v>0.25</v>
          </cell>
          <cell r="O911">
            <v>0.25</v>
          </cell>
          <cell r="P911">
            <v>0.25</v>
          </cell>
          <cell r="Q911">
            <v>1</v>
          </cell>
          <cell r="R911">
            <v>1.0125</v>
          </cell>
          <cell r="S911">
            <v>1.01325</v>
          </cell>
          <cell r="T911">
            <v>15</v>
          </cell>
          <cell r="U911" t="str">
            <v>Gauge</v>
          </cell>
          <cell r="V911" t="str">
            <v>NX-19 GCN</v>
          </cell>
          <cell r="X911" t="str">
            <v>Recalculate Energy</v>
          </cell>
          <cell r="Y911" t="str">
            <v>Daily</v>
          </cell>
          <cell r="Z911" t="str">
            <v>Sampled</v>
          </cell>
          <cell r="AC911" t="str">
            <v>Daily</v>
          </cell>
          <cell r="AD911" t="str">
            <v>MTR Estimation (Last Good Value)</v>
          </cell>
          <cell r="AE911" t="str">
            <v>None</v>
          </cell>
          <cell r="AF911" t="str">
            <v>Monthly</v>
          </cell>
          <cell r="AG911">
            <v>0</v>
          </cell>
        </row>
        <row r="912">
          <cell r="A912">
            <v>34842201</v>
          </cell>
          <cell r="B912">
            <v>34842201</v>
          </cell>
          <cell r="C912">
            <v>34842201</v>
          </cell>
          <cell r="D912" t="str">
            <v>Nettis - CASAMASSIMA</v>
          </cell>
          <cell r="E912">
            <v>58</v>
          </cell>
          <cell r="F912" t="str">
            <v>A.O.P. 58</v>
          </cell>
          <cell r="G912" t="str">
            <v>EDISON SPA</v>
          </cell>
          <cell r="H912" t="str">
            <v>DMDU</v>
          </cell>
          <cell r="I912" t="str">
            <v>BA</v>
          </cell>
          <cell r="J912" t="str">
            <v>SNAM</v>
          </cell>
          <cell r="K912" t="str">
            <v>Manual Meter</v>
          </cell>
          <cell r="L912" t="str">
            <v>Deliveries</v>
          </cell>
          <cell r="M912" t="str">
            <v>In-house meter</v>
          </cell>
          <cell r="N912">
            <v>0.25</v>
          </cell>
          <cell r="O912">
            <v>0.25</v>
          </cell>
          <cell r="P912">
            <v>0.25</v>
          </cell>
          <cell r="Q912">
            <v>1</v>
          </cell>
          <cell r="R912">
            <v>1.0125</v>
          </cell>
          <cell r="S912">
            <v>1.01325</v>
          </cell>
          <cell r="T912">
            <v>15</v>
          </cell>
          <cell r="U912" t="str">
            <v>Gauge</v>
          </cell>
          <cell r="V912" t="str">
            <v>NX-19 GCN</v>
          </cell>
          <cell r="X912" t="str">
            <v>Recalculate Energy</v>
          </cell>
          <cell r="Y912" t="str">
            <v>Daily</v>
          </cell>
          <cell r="Z912" t="str">
            <v>Sampled</v>
          </cell>
          <cell r="AC912" t="str">
            <v>Daily</v>
          </cell>
          <cell r="AD912" t="str">
            <v>MTR Estimation (Last Good Value)</v>
          </cell>
          <cell r="AE912" t="str">
            <v>None</v>
          </cell>
          <cell r="AF912" t="str">
            <v>Monthly</v>
          </cell>
          <cell r="AG912">
            <v>0</v>
          </cell>
        </row>
        <row r="913">
          <cell r="A913">
            <v>34842301</v>
          </cell>
          <cell r="B913">
            <v>34842301</v>
          </cell>
          <cell r="C913">
            <v>34842301</v>
          </cell>
          <cell r="D913" t="str">
            <v>Nettis - CASSANO DELLE MURGE</v>
          </cell>
          <cell r="E913">
            <v>126</v>
          </cell>
          <cell r="F913" t="str">
            <v>A.O.P.</v>
          </cell>
          <cell r="G913" t="str">
            <v>EDISON SPA</v>
          </cell>
          <cell r="H913" t="str">
            <v>DMDU</v>
          </cell>
          <cell r="I913" t="str">
            <v>BA</v>
          </cell>
          <cell r="J913" t="str">
            <v>SNAM</v>
          </cell>
          <cell r="K913" t="str">
            <v>Manual Meter</v>
          </cell>
          <cell r="L913" t="str">
            <v>Deliveries</v>
          </cell>
          <cell r="M913" t="str">
            <v>In-house meter</v>
          </cell>
          <cell r="N913">
            <v>0.25</v>
          </cell>
          <cell r="O913">
            <v>0.25</v>
          </cell>
          <cell r="P913">
            <v>0.25</v>
          </cell>
          <cell r="Q913">
            <v>1</v>
          </cell>
          <cell r="R913">
            <v>1.0125</v>
          </cell>
          <cell r="S913">
            <v>1.01325</v>
          </cell>
          <cell r="T913">
            <v>15</v>
          </cell>
          <cell r="U913" t="str">
            <v>Gauge</v>
          </cell>
          <cell r="V913" t="str">
            <v>NX-19 GCN</v>
          </cell>
          <cell r="X913" t="str">
            <v>Recalculate Energy</v>
          </cell>
          <cell r="Y913" t="str">
            <v>Daily</v>
          </cell>
          <cell r="Z913" t="str">
            <v>Sampled</v>
          </cell>
          <cell r="AC913" t="str">
            <v>Daily</v>
          </cell>
          <cell r="AD913" t="str">
            <v>MTR Estimation (Last Good Value)</v>
          </cell>
          <cell r="AE913" t="str">
            <v>None</v>
          </cell>
          <cell r="AF913" t="str">
            <v>Monthly</v>
          </cell>
          <cell r="AG913">
            <v>0</v>
          </cell>
        </row>
        <row r="914">
          <cell r="A914">
            <v>34843201</v>
          </cell>
          <cell r="B914">
            <v>34843201</v>
          </cell>
          <cell r="C914">
            <v>34843201</v>
          </cell>
          <cell r="D914" t="str">
            <v>Nettis - LOCOROTONDO</v>
          </cell>
          <cell r="E914">
            <v>58</v>
          </cell>
          <cell r="F914" t="str">
            <v>A.O.P. 58</v>
          </cell>
          <cell r="G914" t="str">
            <v>EDISON SPA</v>
          </cell>
          <cell r="H914" t="str">
            <v>DMDU</v>
          </cell>
          <cell r="I914" t="str">
            <v>BA</v>
          </cell>
          <cell r="J914" t="str">
            <v>SNAM</v>
          </cell>
          <cell r="K914" t="str">
            <v>Manual Meter</v>
          </cell>
          <cell r="L914" t="str">
            <v>Deliveries</v>
          </cell>
          <cell r="M914" t="str">
            <v>In-house meter</v>
          </cell>
          <cell r="N914">
            <v>0.25</v>
          </cell>
          <cell r="O914">
            <v>0.25</v>
          </cell>
          <cell r="P914">
            <v>0.25</v>
          </cell>
          <cell r="Q914">
            <v>1</v>
          </cell>
          <cell r="R914">
            <v>1.0125</v>
          </cell>
          <cell r="S914">
            <v>1.01325</v>
          </cell>
          <cell r="T914">
            <v>15</v>
          </cell>
          <cell r="U914" t="str">
            <v>Gauge</v>
          </cell>
          <cell r="V914" t="str">
            <v>NX-19 GCN</v>
          </cell>
          <cell r="X914" t="str">
            <v>Recalculate Energy</v>
          </cell>
          <cell r="Y914" t="str">
            <v>Daily</v>
          </cell>
          <cell r="Z914" t="str">
            <v>Sampled</v>
          </cell>
          <cell r="AC914" t="str">
            <v>Daily</v>
          </cell>
          <cell r="AD914" t="str">
            <v>MTR Estimation (Last Good Value)</v>
          </cell>
          <cell r="AE914" t="str">
            <v>None</v>
          </cell>
          <cell r="AF914" t="str">
            <v>Monthly</v>
          </cell>
          <cell r="AG914">
            <v>0</v>
          </cell>
        </row>
        <row r="915">
          <cell r="A915">
            <v>34844601</v>
          </cell>
          <cell r="B915">
            <v>34844601</v>
          </cell>
          <cell r="C915">
            <v>34844601</v>
          </cell>
          <cell r="D915" t="str">
            <v>Nettis - SAMMICHELE DI BARI</v>
          </cell>
          <cell r="E915">
            <v>58</v>
          </cell>
          <cell r="F915" t="str">
            <v>A.O.P. 58</v>
          </cell>
          <cell r="G915" t="str">
            <v>EDISON SPA</v>
          </cell>
          <cell r="H915" t="str">
            <v>DMDU</v>
          </cell>
          <cell r="I915" t="str">
            <v>BA</v>
          </cell>
          <cell r="J915" t="str">
            <v>SNAM</v>
          </cell>
          <cell r="K915" t="str">
            <v>Manual Meter</v>
          </cell>
          <cell r="L915" t="str">
            <v>Deliveries</v>
          </cell>
          <cell r="M915" t="str">
            <v>In-house meter</v>
          </cell>
          <cell r="N915">
            <v>0.25</v>
          </cell>
          <cell r="O915">
            <v>0.25</v>
          </cell>
          <cell r="P915">
            <v>0.25</v>
          </cell>
          <cell r="Q915">
            <v>1</v>
          </cell>
          <cell r="R915">
            <v>1.0125</v>
          </cell>
          <cell r="S915">
            <v>1.01325</v>
          </cell>
          <cell r="T915">
            <v>15</v>
          </cell>
          <cell r="U915" t="str">
            <v>Gauge</v>
          </cell>
          <cell r="V915" t="str">
            <v>NX-19 GCN</v>
          </cell>
          <cell r="X915" t="str">
            <v>Recalculate Energy</v>
          </cell>
          <cell r="Y915" t="str">
            <v>Daily</v>
          </cell>
          <cell r="Z915" t="str">
            <v>Sampled</v>
          </cell>
          <cell r="AC915" t="str">
            <v>Daily</v>
          </cell>
          <cell r="AD915" t="str">
            <v>MTR Estimation (Last Good Value)</v>
          </cell>
          <cell r="AE915" t="str">
            <v>None</v>
          </cell>
          <cell r="AF915" t="str">
            <v>Monthly</v>
          </cell>
          <cell r="AG915">
            <v>0</v>
          </cell>
        </row>
        <row r="916">
          <cell r="A916">
            <v>34844801</v>
          </cell>
          <cell r="B916">
            <v>34844801</v>
          </cell>
          <cell r="C916">
            <v>34844801</v>
          </cell>
          <cell r="D916" t="str">
            <v>Nettis - SANTERAMO IN COLLE</v>
          </cell>
          <cell r="E916">
            <v>126</v>
          </cell>
          <cell r="F916" t="str">
            <v>A.O.P.</v>
          </cell>
          <cell r="G916" t="str">
            <v>EDISON SPA</v>
          </cell>
          <cell r="H916" t="str">
            <v>DMDU</v>
          </cell>
          <cell r="I916" t="str">
            <v>BA</v>
          </cell>
          <cell r="J916" t="str">
            <v>SNAM</v>
          </cell>
          <cell r="K916" t="str">
            <v>Manual Meter</v>
          </cell>
          <cell r="L916" t="str">
            <v>Deliveries</v>
          </cell>
          <cell r="M916" t="str">
            <v>In-house meter</v>
          </cell>
          <cell r="N916">
            <v>0.25</v>
          </cell>
          <cell r="O916">
            <v>0.25</v>
          </cell>
          <cell r="P916">
            <v>0.25</v>
          </cell>
          <cell r="Q916">
            <v>1</v>
          </cell>
          <cell r="R916">
            <v>1.0125</v>
          </cell>
          <cell r="S916">
            <v>1.01325</v>
          </cell>
          <cell r="T916">
            <v>15</v>
          </cell>
          <cell r="U916" t="str">
            <v>Gauge</v>
          </cell>
          <cell r="V916" t="str">
            <v>NX-19 GCN</v>
          </cell>
          <cell r="X916" t="str">
            <v>Recalculate Energy</v>
          </cell>
          <cell r="Y916" t="str">
            <v>Daily</v>
          </cell>
          <cell r="Z916" t="str">
            <v>Sampled</v>
          </cell>
          <cell r="AC916" t="str">
            <v>Daily</v>
          </cell>
          <cell r="AD916" t="str">
            <v>MTR Estimation (Last Good Value)</v>
          </cell>
          <cell r="AE916" t="str">
            <v>None</v>
          </cell>
          <cell r="AF916" t="str">
            <v>Monthly</v>
          </cell>
          <cell r="AG916">
            <v>0</v>
          </cell>
        </row>
        <row r="917">
          <cell r="A917">
            <v>34845801</v>
          </cell>
          <cell r="B917">
            <v>34845801</v>
          </cell>
          <cell r="C917">
            <v>34845801</v>
          </cell>
          <cell r="D917" t="str">
            <v>Nettis - CASTELLANETA</v>
          </cell>
          <cell r="E917">
            <v>59</v>
          </cell>
          <cell r="F917" t="str">
            <v>FLEURTEX (S.MAURO)</v>
          </cell>
          <cell r="G917" t="str">
            <v>EDISON SPA</v>
          </cell>
          <cell r="H917" t="str">
            <v>DMDU</v>
          </cell>
          <cell r="I917" t="str">
            <v>TA</v>
          </cell>
          <cell r="J917" t="str">
            <v>SNAM</v>
          </cell>
          <cell r="K917" t="str">
            <v>Manual Meter</v>
          </cell>
          <cell r="L917" t="str">
            <v>Deliveries</v>
          </cell>
          <cell r="M917" t="str">
            <v>In-house meter</v>
          </cell>
          <cell r="N917">
            <v>0.25</v>
          </cell>
          <cell r="O917">
            <v>0.25</v>
          </cell>
          <cell r="P917">
            <v>0.25</v>
          </cell>
          <cell r="Q917">
            <v>1</v>
          </cell>
          <cell r="R917">
            <v>1.0125</v>
          </cell>
          <cell r="S917">
            <v>1.01325</v>
          </cell>
          <cell r="T917">
            <v>15</v>
          </cell>
          <cell r="U917" t="str">
            <v>Gauge</v>
          </cell>
          <cell r="V917" t="str">
            <v>NX-19 GCN</v>
          </cell>
          <cell r="X917" t="str">
            <v>Recalculate Energy</v>
          </cell>
          <cell r="Y917" t="str">
            <v>Daily</v>
          </cell>
          <cell r="Z917" t="str">
            <v>Sampled</v>
          </cell>
          <cell r="AC917" t="str">
            <v>Daily</v>
          </cell>
          <cell r="AD917" t="str">
            <v>MTR Estimation (Last Good Value)</v>
          </cell>
          <cell r="AE917" t="str">
            <v>None</v>
          </cell>
          <cell r="AF917" t="str">
            <v>Monthly</v>
          </cell>
          <cell r="AG917">
            <v>0</v>
          </cell>
        </row>
        <row r="918">
          <cell r="A918">
            <v>34846401</v>
          </cell>
          <cell r="B918">
            <v>34846401</v>
          </cell>
          <cell r="C918">
            <v>34846401</v>
          </cell>
          <cell r="D918" t="str">
            <v>Nettis - LATERZA</v>
          </cell>
          <cell r="E918">
            <v>59</v>
          </cell>
          <cell r="F918" t="str">
            <v>FLEURTEX (S.MAURO)</v>
          </cell>
          <cell r="G918" t="str">
            <v>EDISON SPA</v>
          </cell>
          <cell r="H918" t="str">
            <v>DMDU</v>
          </cell>
          <cell r="I918" t="str">
            <v>TA</v>
          </cell>
          <cell r="J918" t="str">
            <v>SNAM</v>
          </cell>
          <cell r="K918" t="str">
            <v>Manual Meter</v>
          </cell>
          <cell r="L918" t="str">
            <v>Deliveries</v>
          </cell>
          <cell r="M918" t="str">
            <v>In-house meter</v>
          </cell>
          <cell r="N918">
            <v>0.25</v>
          </cell>
          <cell r="O918">
            <v>0.25</v>
          </cell>
          <cell r="P918">
            <v>0.25</v>
          </cell>
          <cell r="Q918">
            <v>1</v>
          </cell>
          <cell r="R918">
            <v>1.0125</v>
          </cell>
          <cell r="S918">
            <v>1.01325</v>
          </cell>
          <cell r="T918">
            <v>15</v>
          </cell>
          <cell r="U918" t="str">
            <v>Gauge</v>
          </cell>
          <cell r="V918" t="str">
            <v>NX-19 GCN</v>
          </cell>
          <cell r="X918" t="str">
            <v>Recalculate Energy</v>
          </cell>
          <cell r="Y918" t="str">
            <v>Daily</v>
          </cell>
          <cell r="Z918" t="str">
            <v>Sampled</v>
          </cell>
          <cell r="AC918" t="str">
            <v>Daily</v>
          </cell>
          <cell r="AD918" t="str">
            <v>MTR Estimation (Last Good Value)</v>
          </cell>
          <cell r="AE918" t="str">
            <v>None</v>
          </cell>
          <cell r="AF918" t="str">
            <v>Monthly</v>
          </cell>
          <cell r="AG918">
            <v>0</v>
          </cell>
        </row>
        <row r="919">
          <cell r="A919">
            <v>34846801</v>
          </cell>
          <cell r="B919">
            <v>34846801</v>
          </cell>
          <cell r="C919">
            <v>34846801</v>
          </cell>
          <cell r="D919" t="str">
            <v>Nettis - MARTINA FRANCA</v>
          </cell>
          <cell r="E919">
            <v>58</v>
          </cell>
          <cell r="F919" t="str">
            <v>A.O.P. 58</v>
          </cell>
          <cell r="G919" t="str">
            <v>EDISON SPA</v>
          </cell>
          <cell r="H919" t="str">
            <v>DMDU</v>
          </cell>
          <cell r="I919" t="str">
            <v>TA</v>
          </cell>
          <cell r="J919" t="str">
            <v>SNAM</v>
          </cell>
          <cell r="K919" t="str">
            <v>Manual Meter</v>
          </cell>
          <cell r="L919" t="str">
            <v>Deliveries</v>
          </cell>
          <cell r="M919" t="str">
            <v>In-house meter</v>
          </cell>
          <cell r="N919">
            <v>0.25</v>
          </cell>
          <cell r="O919">
            <v>0.25</v>
          </cell>
          <cell r="P919">
            <v>0.25</v>
          </cell>
          <cell r="Q919">
            <v>1</v>
          </cell>
          <cell r="R919">
            <v>1.0125</v>
          </cell>
          <cell r="S919">
            <v>1.01325</v>
          </cell>
          <cell r="T919">
            <v>15</v>
          </cell>
          <cell r="U919" t="str">
            <v>Gauge</v>
          </cell>
          <cell r="V919" t="str">
            <v>NX-19 GCN</v>
          </cell>
          <cell r="X919" t="str">
            <v>Recalculate Energy</v>
          </cell>
          <cell r="Y919" t="str">
            <v>Daily</v>
          </cell>
          <cell r="Z919" t="str">
            <v>Sampled</v>
          </cell>
          <cell r="AC919" t="str">
            <v>Daily</v>
          </cell>
          <cell r="AD919" t="str">
            <v>MTR Estimation (Last Good Value)</v>
          </cell>
          <cell r="AE919" t="str">
            <v>None</v>
          </cell>
          <cell r="AF919" t="str">
            <v>Monthly</v>
          </cell>
          <cell r="AG919">
            <v>0</v>
          </cell>
        </row>
        <row r="920">
          <cell r="A920">
            <v>34847201</v>
          </cell>
          <cell r="B920">
            <v>34847201</v>
          </cell>
          <cell r="C920">
            <v>34847201</v>
          </cell>
          <cell r="D920" t="str">
            <v>Nettis - MONTEMESOLA</v>
          </cell>
          <cell r="E920">
            <v>112</v>
          </cell>
          <cell r="F920" t="str">
            <v>CALCE MORI</v>
          </cell>
          <cell r="G920" t="str">
            <v>EDISON SPA</v>
          </cell>
          <cell r="H920" t="str">
            <v>DMDU</v>
          </cell>
          <cell r="I920" t="str">
            <v>TA</v>
          </cell>
          <cell r="J920" t="str">
            <v>SNAM</v>
          </cell>
          <cell r="K920" t="str">
            <v>Manual Meter</v>
          </cell>
          <cell r="L920" t="str">
            <v>Deliveries</v>
          </cell>
          <cell r="M920" t="str">
            <v>In-house meter</v>
          </cell>
          <cell r="N920">
            <v>0.25</v>
          </cell>
          <cell r="O920">
            <v>0.25</v>
          </cell>
          <cell r="P920">
            <v>0.25</v>
          </cell>
          <cell r="Q920">
            <v>1</v>
          </cell>
          <cell r="R920">
            <v>1.0125</v>
          </cell>
          <cell r="S920">
            <v>1.01325</v>
          </cell>
          <cell r="T920">
            <v>15</v>
          </cell>
          <cell r="U920" t="str">
            <v>Gauge</v>
          </cell>
          <cell r="V920" t="str">
            <v>NX-19 GCN</v>
          </cell>
          <cell r="X920" t="str">
            <v>Recalculate Energy</v>
          </cell>
          <cell r="Y920" t="str">
            <v>Daily</v>
          </cell>
          <cell r="Z920" t="str">
            <v>Sampled</v>
          </cell>
          <cell r="AC920" t="str">
            <v>Daily</v>
          </cell>
          <cell r="AD920" t="str">
            <v>MTR Estimation (Last Good Value)</v>
          </cell>
          <cell r="AE920" t="str">
            <v>None</v>
          </cell>
          <cell r="AF920" t="str">
            <v>Monthly</v>
          </cell>
          <cell r="AG920">
            <v>0</v>
          </cell>
        </row>
        <row r="921">
          <cell r="A921">
            <v>34848701</v>
          </cell>
          <cell r="B921">
            <v>34848701</v>
          </cell>
          <cell r="C921">
            <v>34848701</v>
          </cell>
          <cell r="D921" t="str">
            <v>Nettis - CELLINO SAN MARCO</v>
          </cell>
          <cell r="E921">
            <v>112</v>
          </cell>
          <cell r="F921" t="str">
            <v>CALCE MORI</v>
          </cell>
          <cell r="G921" t="str">
            <v>EDISON SPA</v>
          </cell>
          <cell r="H921" t="str">
            <v>DMDU</v>
          </cell>
          <cell r="I921" t="str">
            <v>BR</v>
          </cell>
          <cell r="J921" t="str">
            <v>SNAM</v>
          </cell>
          <cell r="K921" t="str">
            <v>Manual Meter</v>
          </cell>
          <cell r="L921" t="str">
            <v>Deliveries</v>
          </cell>
          <cell r="M921" t="str">
            <v>In-house meter</v>
          </cell>
          <cell r="N921">
            <v>0.25</v>
          </cell>
          <cell r="O921">
            <v>0.25</v>
          </cell>
          <cell r="P921">
            <v>0.25</v>
          </cell>
          <cell r="Q921">
            <v>1</v>
          </cell>
          <cell r="R921">
            <v>1.0125</v>
          </cell>
          <cell r="S921">
            <v>1.01325</v>
          </cell>
          <cell r="T921">
            <v>15</v>
          </cell>
          <cell r="U921" t="str">
            <v>Gauge</v>
          </cell>
          <cell r="V921" t="str">
            <v>NX-19 GCN</v>
          </cell>
          <cell r="X921" t="str">
            <v>Recalculate Energy</v>
          </cell>
          <cell r="Y921" t="str">
            <v>Daily</v>
          </cell>
          <cell r="Z921" t="str">
            <v>Sampled</v>
          </cell>
          <cell r="AC921" t="str">
            <v>Daily</v>
          </cell>
          <cell r="AD921" t="str">
            <v>MTR Estimation (Last Good Value)</v>
          </cell>
          <cell r="AE921" t="str">
            <v>None</v>
          </cell>
          <cell r="AF921" t="str">
            <v>Monthly</v>
          </cell>
          <cell r="AG921">
            <v>0</v>
          </cell>
        </row>
        <row r="922">
          <cell r="A922">
            <v>34849601</v>
          </cell>
          <cell r="B922">
            <v>34849601</v>
          </cell>
          <cell r="C922">
            <v>34849601</v>
          </cell>
          <cell r="D922" t="str">
            <v>Nettis - SAN DONACI</v>
          </cell>
          <cell r="E922">
            <v>112</v>
          </cell>
          <cell r="F922" t="str">
            <v>CALCE MORI</v>
          </cell>
          <cell r="G922" t="str">
            <v>EDISON SPA</v>
          </cell>
          <cell r="H922" t="str">
            <v>DMDU</v>
          </cell>
          <cell r="I922" t="str">
            <v>BR</v>
          </cell>
          <cell r="J922" t="str">
            <v>SNAM</v>
          </cell>
          <cell r="K922" t="str">
            <v>Manual Meter</v>
          </cell>
          <cell r="L922" t="str">
            <v>Deliveries</v>
          </cell>
          <cell r="M922" t="str">
            <v>In-house meter</v>
          </cell>
          <cell r="N922">
            <v>0.25</v>
          </cell>
          <cell r="O922">
            <v>0.25</v>
          </cell>
          <cell r="P922">
            <v>0.25</v>
          </cell>
          <cell r="Q922">
            <v>1</v>
          </cell>
          <cell r="R922">
            <v>1.0125</v>
          </cell>
          <cell r="S922">
            <v>1.01325</v>
          </cell>
          <cell r="T922">
            <v>15</v>
          </cell>
          <cell r="U922" t="str">
            <v>Gauge</v>
          </cell>
          <cell r="V922" t="str">
            <v>NX-19 GCN</v>
          </cell>
          <cell r="X922" t="str">
            <v>Recalculate Energy</v>
          </cell>
          <cell r="Y922" t="str">
            <v>Daily</v>
          </cell>
          <cell r="Z922" t="str">
            <v>Sampled</v>
          </cell>
          <cell r="AC922" t="str">
            <v>Daily</v>
          </cell>
          <cell r="AD922" t="str">
            <v>MTR Estimation (Last Good Value)</v>
          </cell>
          <cell r="AE922" t="str">
            <v>None</v>
          </cell>
          <cell r="AF922" t="str">
            <v>Monthly</v>
          </cell>
          <cell r="AG922">
            <v>0</v>
          </cell>
        </row>
        <row r="923">
          <cell r="A923">
            <v>34849801</v>
          </cell>
          <cell r="B923">
            <v>34849801</v>
          </cell>
          <cell r="C923">
            <v>34849801</v>
          </cell>
          <cell r="D923" t="str">
            <v>Nettis - SAN PANCRAZIO SALENTINO</v>
          </cell>
          <cell r="E923">
            <v>112</v>
          </cell>
          <cell r="F923" t="str">
            <v>CALCE MORI</v>
          </cell>
          <cell r="G923" t="str">
            <v>EDISON SPA</v>
          </cell>
          <cell r="H923" t="str">
            <v>DMDU</v>
          </cell>
          <cell r="I923" t="str">
            <v>BR</v>
          </cell>
          <cell r="J923" t="str">
            <v>SNAM</v>
          </cell>
          <cell r="K923" t="str">
            <v>Manual Meter</v>
          </cell>
          <cell r="L923" t="str">
            <v>Deliveries</v>
          </cell>
          <cell r="M923" t="str">
            <v>In-house meter</v>
          </cell>
          <cell r="N923">
            <v>0.25</v>
          </cell>
          <cell r="O923">
            <v>0.25</v>
          </cell>
          <cell r="P923">
            <v>0.25</v>
          </cell>
          <cell r="Q923">
            <v>1</v>
          </cell>
          <cell r="R923">
            <v>1.0125</v>
          </cell>
          <cell r="S923">
            <v>1.01325</v>
          </cell>
          <cell r="T923">
            <v>15</v>
          </cell>
          <cell r="U923" t="str">
            <v>Gauge</v>
          </cell>
          <cell r="V923" t="str">
            <v>NX-19 GCN</v>
          </cell>
          <cell r="X923" t="str">
            <v>Recalculate Energy</v>
          </cell>
          <cell r="Y923" t="str">
            <v>Daily</v>
          </cell>
          <cell r="Z923" t="str">
            <v>Sampled</v>
          </cell>
          <cell r="AC923" t="str">
            <v>Daily</v>
          </cell>
          <cell r="AD923" t="str">
            <v>MTR Estimation (Last Good Value)</v>
          </cell>
          <cell r="AE923" t="str">
            <v>None</v>
          </cell>
          <cell r="AF923" t="str">
            <v>Monthly</v>
          </cell>
          <cell r="AG923">
            <v>0</v>
          </cell>
        </row>
        <row r="924">
          <cell r="A924">
            <v>34850101</v>
          </cell>
          <cell r="B924">
            <v>34850101</v>
          </cell>
          <cell r="C924">
            <v>34850101</v>
          </cell>
          <cell r="D924" t="str">
            <v>Nettis - TORCHIAROLO</v>
          </cell>
          <cell r="E924">
            <v>112</v>
          </cell>
          <cell r="F924" t="str">
            <v>CALCE MORI</v>
          </cell>
          <cell r="G924" t="str">
            <v>EDISON SPA</v>
          </cell>
          <cell r="H924" t="str">
            <v>DMDU</v>
          </cell>
          <cell r="I924" t="str">
            <v>BR</v>
          </cell>
          <cell r="J924" t="str">
            <v>SNAM</v>
          </cell>
          <cell r="K924" t="str">
            <v>Manual Meter</v>
          </cell>
          <cell r="L924" t="str">
            <v>Deliveries</v>
          </cell>
          <cell r="M924" t="str">
            <v>In-house meter</v>
          </cell>
          <cell r="N924">
            <v>0.25</v>
          </cell>
          <cell r="O924">
            <v>0.25</v>
          </cell>
          <cell r="P924">
            <v>0.25</v>
          </cell>
          <cell r="Q924">
            <v>1</v>
          </cell>
          <cell r="R924">
            <v>1.0125</v>
          </cell>
          <cell r="S924">
            <v>1.01325</v>
          </cell>
          <cell r="T924">
            <v>15</v>
          </cell>
          <cell r="U924" t="str">
            <v>Gauge</v>
          </cell>
          <cell r="V924" t="str">
            <v>NX-19 GCN</v>
          </cell>
          <cell r="X924" t="str">
            <v>Recalculate Energy</v>
          </cell>
          <cell r="Y924" t="str">
            <v>Daily</v>
          </cell>
          <cell r="Z924" t="str">
            <v>Sampled</v>
          </cell>
          <cell r="AC924" t="str">
            <v>Daily</v>
          </cell>
          <cell r="AD924" t="str">
            <v>MTR Estimation (Last Good Value)</v>
          </cell>
          <cell r="AE924" t="str">
            <v>None</v>
          </cell>
          <cell r="AF924" t="str">
            <v>Monthly</v>
          </cell>
          <cell r="AG924">
            <v>0</v>
          </cell>
        </row>
        <row r="925">
          <cell r="A925">
            <v>34850201</v>
          </cell>
          <cell r="B925">
            <v>34850201</v>
          </cell>
          <cell r="C925">
            <v>34850201</v>
          </cell>
          <cell r="D925" t="str">
            <v>Nettis - TORRE SANTA SUSANNA</v>
          </cell>
          <cell r="E925">
            <v>112</v>
          </cell>
          <cell r="F925" t="str">
            <v>CALCE MORI</v>
          </cell>
          <cell r="G925" t="str">
            <v>EDISON SPA</v>
          </cell>
          <cell r="H925" t="str">
            <v>DMDU</v>
          </cell>
          <cell r="I925" t="str">
            <v>BR</v>
          </cell>
          <cell r="J925" t="str">
            <v>SNAM</v>
          </cell>
          <cell r="K925" t="str">
            <v>Manual Meter</v>
          </cell>
          <cell r="L925" t="str">
            <v>Deliveries</v>
          </cell>
          <cell r="M925" t="str">
            <v>In-house meter</v>
          </cell>
          <cell r="N925">
            <v>0.25</v>
          </cell>
          <cell r="O925">
            <v>0.25</v>
          </cell>
          <cell r="P925">
            <v>0.25</v>
          </cell>
          <cell r="Q925">
            <v>1</v>
          </cell>
          <cell r="R925">
            <v>1.0125</v>
          </cell>
          <cell r="S925">
            <v>1.01325</v>
          </cell>
          <cell r="T925">
            <v>15</v>
          </cell>
          <cell r="U925" t="str">
            <v>Gauge</v>
          </cell>
          <cell r="V925" t="str">
            <v>NX-19 GCN</v>
          </cell>
          <cell r="X925" t="str">
            <v>Recalculate Energy</v>
          </cell>
          <cell r="Y925" t="str">
            <v>Daily</v>
          </cell>
          <cell r="Z925" t="str">
            <v>Sampled</v>
          </cell>
          <cell r="AC925" t="str">
            <v>Daily</v>
          </cell>
          <cell r="AD925" t="str">
            <v>MTR Estimation (Last Good Value)</v>
          </cell>
          <cell r="AE925" t="str">
            <v>None</v>
          </cell>
          <cell r="AF925" t="str">
            <v>Monthly</v>
          </cell>
          <cell r="AG925">
            <v>0</v>
          </cell>
        </row>
        <row r="926">
          <cell r="A926">
            <v>34872001</v>
          </cell>
          <cell r="B926">
            <v>34872001</v>
          </cell>
          <cell r="C926">
            <v>34872000</v>
          </cell>
          <cell r="D926" t="str">
            <v>Pisticci - PISTICCI</v>
          </cell>
          <cell r="E926">
            <v>63</v>
          </cell>
          <cell r="F926" t="str">
            <v>A.O.P. 63</v>
          </cell>
          <cell r="G926" t="str">
            <v>EDISON SPA</v>
          </cell>
          <cell r="H926" t="str">
            <v>DMDU</v>
          </cell>
          <cell r="J926" t="str">
            <v>SNAM</v>
          </cell>
          <cell r="K926" t="str">
            <v>Orifice Meter</v>
          </cell>
          <cell r="L926" t="str">
            <v>Deliveries</v>
          </cell>
          <cell r="M926" t="str">
            <v>Orifice Chart</v>
          </cell>
          <cell r="N926">
            <v>0.25</v>
          </cell>
          <cell r="O926">
            <v>0.25</v>
          </cell>
          <cell r="P926">
            <v>0.25</v>
          </cell>
          <cell r="Q926">
            <v>1</v>
          </cell>
          <cell r="R926">
            <v>1.0125</v>
          </cell>
          <cell r="S926">
            <v>1.01325</v>
          </cell>
          <cell r="T926">
            <v>15</v>
          </cell>
          <cell r="U926" t="str">
            <v>Gauge</v>
          </cell>
          <cell r="V926" t="str">
            <v>NX-19 GCN</v>
          </cell>
          <cell r="W926" t="str">
            <v>REMI Orifice</v>
          </cell>
          <cell r="X926" t="str">
            <v>Recalculate Energy</v>
          </cell>
          <cell r="Y926" t="str">
            <v>Daily</v>
          </cell>
          <cell r="Z926" t="str">
            <v>Sampled</v>
          </cell>
          <cell r="AC926" t="str">
            <v>Daily</v>
          </cell>
          <cell r="AD926" t="str">
            <v>MTR Estimation (Last Good Value)</v>
          </cell>
          <cell r="AE926" t="str">
            <v>None</v>
          </cell>
          <cell r="AF926" t="str">
            <v>Monthly</v>
          </cell>
          <cell r="AG926">
            <v>0</v>
          </cell>
          <cell r="AH926">
            <v>15</v>
          </cell>
          <cell r="AI926" t="str">
            <v>Corner Tap</v>
          </cell>
          <cell r="AJ926">
            <v>0.5</v>
          </cell>
          <cell r="AK926">
            <v>1</v>
          </cell>
          <cell r="AL926">
            <v>6</v>
          </cell>
          <cell r="AM926">
            <v>200</v>
          </cell>
          <cell r="AN926">
            <v>40</v>
          </cell>
          <cell r="AO926">
            <v>-10</v>
          </cell>
          <cell r="AP926" t="str">
            <v>Area</v>
          </cell>
          <cell r="AQ926" t="str">
            <v>Area</v>
          </cell>
          <cell r="AR926">
            <v>1</v>
          </cell>
          <cell r="AT926">
            <v>1</v>
          </cell>
          <cell r="AU926">
            <v>1</v>
          </cell>
          <cell r="AZ926">
            <v>2</v>
          </cell>
          <cell r="BA926">
            <v>2</v>
          </cell>
          <cell r="BB926">
            <v>2</v>
          </cell>
          <cell r="BC926">
            <v>2</v>
          </cell>
          <cell r="BD926">
            <v>1</v>
          </cell>
          <cell r="BE926">
            <v>1</v>
          </cell>
          <cell r="BF926">
            <v>1</v>
          </cell>
          <cell r="BG926">
            <v>1</v>
          </cell>
        </row>
        <row r="927">
          <cell r="A927">
            <v>34872002</v>
          </cell>
          <cell r="B927">
            <v>34872002</v>
          </cell>
          <cell r="C927">
            <v>34872000</v>
          </cell>
          <cell r="D927" t="str">
            <v>Pisticci - PISTICCI</v>
          </cell>
          <cell r="E927">
            <v>60</v>
          </cell>
          <cell r="F927" t="str">
            <v>DROP (A.O.P. 60)</v>
          </cell>
          <cell r="G927" t="str">
            <v>EDISON SPA</v>
          </cell>
          <cell r="H927" t="str">
            <v>DMDU</v>
          </cell>
          <cell r="J927" t="str">
            <v>SNAM</v>
          </cell>
          <cell r="K927" t="str">
            <v>Orifice Meter</v>
          </cell>
          <cell r="L927" t="str">
            <v>Deliveries</v>
          </cell>
          <cell r="M927" t="str">
            <v>Orifice Chart</v>
          </cell>
          <cell r="N927">
            <v>0.25</v>
          </cell>
          <cell r="O927">
            <v>0.25</v>
          </cell>
          <cell r="P927">
            <v>0.25</v>
          </cell>
          <cell r="Q927">
            <v>1</v>
          </cell>
          <cell r="R927">
            <v>1.0125</v>
          </cell>
          <cell r="S927">
            <v>1.01325</v>
          </cell>
          <cell r="T927">
            <v>15</v>
          </cell>
          <cell r="U927" t="str">
            <v>Gauge</v>
          </cell>
          <cell r="V927" t="str">
            <v>NX-19 GCN</v>
          </cell>
          <cell r="W927" t="str">
            <v>REMI Orifice</v>
          </cell>
          <cell r="X927" t="str">
            <v>Recalculate Energy</v>
          </cell>
          <cell r="Y927" t="str">
            <v>Daily</v>
          </cell>
          <cell r="Z927" t="str">
            <v>Sampled</v>
          </cell>
          <cell r="AC927" t="str">
            <v>Daily</v>
          </cell>
          <cell r="AD927" t="str">
            <v>MTR Estimation (Last Good Value)</v>
          </cell>
          <cell r="AE927" t="str">
            <v>None</v>
          </cell>
          <cell r="AF927" t="str">
            <v>Monthly</v>
          </cell>
          <cell r="AG927">
            <v>0</v>
          </cell>
          <cell r="AH927">
            <v>15</v>
          </cell>
          <cell r="AI927" t="str">
            <v>Corner Tap</v>
          </cell>
          <cell r="AJ927">
            <v>0.5</v>
          </cell>
          <cell r="AK927">
            <v>1</v>
          </cell>
          <cell r="AL927">
            <v>6</v>
          </cell>
          <cell r="AM927">
            <v>200</v>
          </cell>
          <cell r="AN927">
            <v>40</v>
          </cell>
          <cell r="AO927">
            <v>-10</v>
          </cell>
          <cell r="AP927" t="str">
            <v>Area</v>
          </cell>
          <cell r="AQ927" t="str">
            <v>Area</v>
          </cell>
          <cell r="AR927">
            <v>1</v>
          </cell>
          <cell r="AT927">
            <v>1</v>
          </cell>
          <cell r="AU927">
            <v>1</v>
          </cell>
          <cell r="AZ927">
            <v>2</v>
          </cell>
          <cell r="BA927">
            <v>2</v>
          </cell>
          <cell r="BB927">
            <v>2</v>
          </cell>
          <cell r="BC927">
            <v>2</v>
          </cell>
          <cell r="BD927">
            <v>1</v>
          </cell>
          <cell r="BE927">
            <v>1</v>
          </cell>
          <cell r="BF927">
            <v>1</v>
          </cell>
          <cell r="BG927">
            <v>1</v>
          </cell>
        </row>
        <row r="928">
          <cell r="A928">
            <v>34872401</v>
          </cell>
          <cell r="B928">
            <v>34872401</v>
          </cell>
          <cell r="C928">
            <v>34872401</v>
          </cell>
          <cell r="D928" t="str">
            <v>Soldo Francesco - SALANDRA</v>
          </cell>
          <cell r="E928">
            <v>111</v>
          </cell>
          <cell r="F928" t="str">
            <v>Cer. VIETRI Antico (A.O.P. 111)</v>
          </cell>
          <cell r="G928" t="str">
            <v>EDISON SPA</v>
          </cell>
          <cell r="H928" t="str">
            <v>DMDU</v>
          </cell>
          <cell r="J928" t="str">
            <v>SNAM</v>
          </cell>
          <cell r="K928" t="str">
            <v>Manual Meter</v>
          </cell>
          <cell r="L928" t="str">
            <v>Deliveries</v>
          </cell>
          <cell r="M928" t="str">
            <v>In-house meter</v>
          </cell>
          <cell r="N928">
            <v>0.25</v>
          </cell>
          <cell r="O928">
            <v>0.25</v>
          </cell>
          <cell r="P928">
            <v>0.25</v>
          </cell>
          <cell r="Q928">
            <v>1</v>
          </cell>
          <cell r="R928">
            <v>1.0125</v>
          </cell>
          <cell r="S928">
            <v>1.01325</v>
          </cell>
          <cell r="T928">
            <v>15</v>
          </cell>
          <cell r="U928" t="str">
            <v>Gauge</v>
          </cell>
          <cell r="V928" t="str">
            <v>NX-19 GCN</v>
          </cell>
          <cell r="X928" t="str">
            <v>Recalculate Energy</v>
          </cell>
          <cell r="Y928" t="str">
            <v>Daily</v>
          </cell>
          <cell r="Z928" t="str">
            <v>Sampled</v>
          </cell>
          <cell r="AC928" t="str">
            <v>Daily</v>
          </cell>
          <cell r="AD928" t="str">
            <v>MTR Estimation (Last Good Value)</v>
          </cell>
          <cell r="AE928" t="str">
            <v>None</v>
          </cell>
          <cell r="AF928" t="str">
            <v>Monthly</v>
          </cell>
          <cell r="AG928">
            <v>0</v>
          </cell>
        </row>
        <row r="929">
          <cell r="A929">
            <v>34872601</v>
          </cell>
          <cell r="B929">
            <v>34872601</v>
          </cell>
          <cell r="C929">
            <v>34872601</v>
          </cell>
          <cell r="D929" t="str">
            <v>SAN MAURO FORTE</v>
          </cell>
          <cell r="E929">
            <v>111</v>
          </cell>
          <cell r="F929" t="str">
            <v>Cer. VIETRI Antico (A.O.P. 111)</v>
          </cell>
          <cell r="G929" t="str">
            <v>EDISON SPA</v>
          </cell>
          <cell r="H929" t="str">
            <v>DMDU</v>
          </cell>
          <cell r="J929" t="str">
            <v>SNAM</v>
          </cell>
          <cell r="K929" t="str">
            <v>Orifice Meter</v>
          </cell>
          <cell r="L929" t="str">
            <v>Deliveries</v>
          </cell>
          <cell r="M929" t="str">
            <v>Orifice Chart</v>
          </cell>
          <cell r="N929">
            <v>0.25</v>
          </cell>
          <cell r="O929">
            <v>0.25</v>
          </cell>
          <cell r="P929">
            <v>0.25</v>
          </cell>
          <cell r="Q929">
            <v>1</v>
          </cell>
          <cell r="R929">
            <v>1.0125</v>
          </cell>
          <cell r="S929">
            <v>1.01325</v>
          </cell>
          <cell r="T929">
            <v>15</v>
          </cell>
          <cell r="U929" t="str">
            <v>Gauge</v>
          </cell>
          <cell r="V929" t="str">
            <v>NX-19 GCN</v>
          </cell>
          <cell r="W929" t="str">
            <v>REMI Orifice</v>
          </cell>
          <cell r="X929" t="str">
            <v>Recalculate Energy</v>
          </cell>
          <cell r="Y929" t="str">
            <v>Daily</v>
          </cell>
          <cell r="Z929" t="str">
            <v>Sampled</v>
          </cell>
          <cell r="AC929" t="str">
            <v>Daily</v>
          </cell>
          <cell r="AD929" t="str">
            <v>MTR Estimation (Last Good Value)</v>
          </cell>
          <cell r="AE929" t="str">
            <v>None</v>
          </cell>
          <cell r="AF929" t="str">
            <v>Monthly</v>
          </cell>
          <cell r="AG929">
            <v>0</v>
          </cell>
          <cell r="AH929">
            <v>15</v>
          </cell>
          <cell r="AI929" t="str">
            <v>Corner Tap</v>
          </cell>
          <cell r="AJ929">
            <v>0.5</v>
          </cell>
          <cell r="AK929">
            <v>1</v>
          </cell>
          <cell r="AL929">
            <v>6</v>
          </cell>
          <cell r="AM929">
            <v>200</v>
          </cell>
          <cell r="AN929">
            <v>40</v>
          </cell>
          <cell r="AO929">
            <v>-10</v>
          </cell>
          <cell r="AP929" t="str">
            <v>Area</v>
          </cell>
          <cell r="AQ929" t="str">
            <v>Area</v>
          </cell>
          <cell r="AR929">
            <v>1</v>
          </cell>
          <cell r="AT929">
            <v>1</v>
          </cell>
          <cell r="AU929">
            <v>1</v>
          </cell>
          <cell r="AZ929">
            <v>2</v>
          </cell>
          <cell r="BA929">
            <v>2</v>
          </cell>
          <cell r="BB929">
            <v>2</v>
          </cell>
          <cell r="BC929">
            <v>2</v>
          </cell>
          <cell r="BD929">
            <v>1</v>
          </cell>
          <cell r="BE929">
            <v>1</v>
          </cell>
          <cell r="BF929">
            <v>1</v>
          </cell>
          <cell r="BG929">
            <v>1</v>
          </cell>
        </row>
        <row r="930">
          <cell r="A930">
            <v>34988401</v>
          </cell>
          <cell r="B930">
            <v>34988401</v>
          </cell>
          <cell r="C930">
            <v>34988401</v>
          </cell>
          <cell r="D930" t="str">
            <v>COGAS - CAPRACOTTA</v>
          </cell>
          <cell r="E930">
            <v>134</v>
          </cell>
          <cell r="F930" t="str">
            <v>A.O.P. 134</v>
          </cell>
          <cell r="G930" t="str">
            <v>EDISON SPA</v>
          </cell>
          <cell r="H930" t="str">
            <v>DMDU</v>
          </cell>
          <cell r="J930" t="str">
            <v>SNAM</v>
          </cell>
          <cell r="K930" t="str">
            <v>Manual Meter</v>
          </cell>
          <cell r="L930" t="str">
            <v>Deliveries</v>
          </cell>
          <cell r="M930" t="str">
            <v>In-house meter</v>
          </cell>
          <cell r="N930">
            <v>0.25</v>
          </cell>
          <cell r="O930">
            <v>0.25</v>
          </cell>
          <cell r="P930">
            <v>0.25</v>
          </cell>
          <cell r="Q930">
            <v>1</v>
          </cell>
          <cell r="R930">
            <v>1.0125</v>
          </cell>
          <cell r="S930">
            <v>1.01325</v>
          </cell>
          <cell r="T930">
            <v>15</v>
          </cell>
          <cell r="U930" t="str">
            <v>Gauge</v>
          </cell>
          <cell r="V930" t="str">
            <v>NX-19 GCN</v>
          </cell>
          <cell r="X930" t="str">
            <v>Recalculate Energy</v>
          </cell>
          <cell r="Y930" t="str">
            <v>Daily</v>
          </cell>
          <cell r="Z930" t="str">
            <v>Sampled</v>
          </cell>
          <cell r="AC930" t="str">
            <v>Daily</v>
          </cell>
          <cell r="AD930" t="str">
            <v>MTR Estimation (Last Good Value)</v>
          </cell>
          <cell r="AE930" t="str">
            <v>None</v>
          </cell>
          <cell r="AF930" t="str">
            <v>Monthly</v>
          </cell>
          <cell r="AG930">
            <v>0</v>
          </cell>
        </row>
        <row r="931">
          <cell r="A931">
            <v>34992101</v>
          </cell>
          <cell r="B931">
            <v>34992101</v>
          </cell>
          <cell r="C931">
            <v>34992101</v>
          </cell>
          <cell r="D931" t="str">
            <v>COGAS - SAN PIETRO AVELLANA</v>
          </cell>
          <cell r="E931">
            <v>120</v>
          </cell>
          <cell r="F931" t="str">
            <v>x SNAM CASTEL DI IERI - ORICOLA (P.I.D.I.)</v>
          </cell>
          <cell r="G931" t="str">
            <v>EDISON SPA</v>
          </cell>
          <cell r="H931" t="str">
            <v>DMDU</v>
          </cell>
          <cell r="J931" t="str">
            <v>SNAM</v>
          </cell>
          <cell r="K931" t="str">
            <v>Manual Meter</v>
          </cell>
          <cell r="L931" t="str">
            <v>Deliveries</v>
          </cell>
          <cell r="M931" t="str">
            <v>In-house meter</v>
          </cell>
          <cell r="N931">
            <v>0.25</v>
          </cell>
          <cell r="O931">
            <v>0.25</v>
          </cell>
          <cell r="P931">
            <v>0.25</v>
          </cell>
          <cell r="Q931">
            <v>1</v>
          </cell>
          <cell r="R931">
            <v>1.0125</v>
          </cell>
          <cell r="S931">
            <v>1.01325</v>
          </cell>
          <cell r="T931">
            <v>15</v>
          </cell>
          <cell r="U931" t="str">
            <v>Gauge</v>
          </cell>
          <cell r="V931" t="str">
            <v>NX-19 GCN</v>
          </cell>
          <cell r="X931" t="str">
            <v>Recalculate Energy</v>
          </cell>
          <cell r="Y931" t="str">
            <v>Daily</v>
          </cell>
          <cell r="Z931" t="str">
            <v>Sampled</v>
          </cell>
          <cell r="AC931" t="str">
            <v>Daily</v>
          </cell>
          <cell r="AD931" t="str">
            <v>MTR Estimation (Last Good Value)</v>
          </cell>
          <cell r="AE931" t="str">
            <v>None</v>
          </cell>
          <cell r="AF931" t="str">
            <v>Monthly</v>
          </cell>
          <cell r="AG931">
            <v>0</v>
          </cell>
        </row>
        <row r="932">
          <cell r="A932">
            <v>35030901</v>
          </cell>
          <cell r="B932">
            <v>35030901</v>
          </cell>
          <cell r="C932">
            <v>35030901</v>
          </cell>
          <cell r="D932" t="str">
            <v>Blumet CAESAR Ceramiche</v>
          </cell>
          <cell r="E932">
            <v>33</v>
          </cell>
          <cell r="F932" t="str">
            <v>BLUMET (A.O.P. 33)</v>
          </cell>
          <cell r="G932" t="str">
            <v>EDISON SPA</v>
          </cell>
          <cell r="H932" t="str">
            <v>DMDU</v>
          </cell>
          <cell r="I932" t="str">
            <v>MO</v>
          </cell>
          <cell r="J932" t="str">
            <v>SNAM</v>
          </cell>
          <cell r="K932" t="str">
            <v>Manual Meter</v>
          </cell>
          <cell r="L932" t="str">
            <v>Deliveries</v>
          </cell>
          <cell r="M932" t="str">
            <v>Third-party meter</v>
          </cell>
          <cell r="N932">
            <v>0.25</v>
          </cell>
          <cell r="O932">
            <v>0.25</v>
          </cell>
          <cell r="P932">
            <v>0.25</v>
          </cell>
          <cell r="Q932">
            <v>1</v>
          </cell>
          <cell r="R932">
            <v>1.01325</v>
          </cell>
          <cell r="S932">
            <v>1.01325</v>
          </cell>
          <cell r="T932">
            <v>15</v>
          </cell>
          <cell r="U932" t="str">
            <v>Gauge</v>
          </cell>
          <cell r="V932" t="str">
            <v>NX-19 GCN</v>
          </cell>
          <cell r="X932" t="str">
            <v>None</v>
          </cell>
          <cell r="Y932" t="str">
            <v>Daily</v>
          </cell>
          <cell r="Z932" t="str">
            <v>Sampled</v>
          </cell>
          <cell r="AC932" t="str">
            <v>Daily</v>
          </cell>
          <cell r="AD932" t="str">
            <v>MTR Estimation (Last Good Value)</v>
          </cell>
          <cell r="AE932" t="str">
            <v>1.3 Factor</v>
          </cell>
          <cell r="AF932" t="str">
            <v>Monthly</v>
          </cell>
          <cell r="AG932">
            <v>0</v>
          </cell>
        </row>
        <row r="933">
          <cell r="A933">
            <v>35045501</v>
          </cell>
          <cell r="B933">
            <v>35045501</v>
          </cell>
          <cell r="C933">
            <v>35045501</v>
          </cell>
          <cell r="D933" t="str">
            <v>ESTGAS S.P.A. - EUROMEMBRANE SPA</v>
          </cell>
          <cell r="E933">
            <v>29</v>
          </cell>
          <cell r="F933" t="str">
            <v>Marghera</v>
          </cell>
          <cell r="G933" t="str">
            <v>EDISON SPA</v>
          </cell>
          <cell r="H933" t="str">
            <v>DMDU</v>
          </cell>
          <cell r="I933" t="str">
            <v>PN</v>
          </cell>
          <cell r="J933" t="str">
            <v>SNAM</v>
          </cell>
          <cell r="K933" t="str">
            <v>Manual Meter</v>
          </cell>
          <cell r="L933" t="str">
            <v>Deliveries</v>
          </cell>
          <cell r="M933" t="str">
            <v>In-house meter</v>
          </cell>
          <cell r="N933">
            <v>0.25</v>
          </cell>
          <cell r="O933">
            <v>0.25</v>
          </cell>
          <cell r="P933">
            <v>0.25</v>
          </cell>
          <cell r="Q933">
            <v>41</v>
          </cell>
          <cell r="R933">
            <v>1.0083599999999999</v>
          </cell>
          <cell r="S933">
            <v>1.01325</v>
          </cell>
          <cell r="T933">
            <v>15</v>
          </cell>
          <cell r="U933" t="str">
            <v>Gauge</v>
          </cell>
          <cell r="V933" t="str">
            <v>NX-19 GCN</v>
          </cell>
          <cell r="X933" t="str">
            <v>Recalculate Energy</v>
          </cell>
          <cell r="Y933" t="str">
            <v>Daily</v>
          </cell>
          <cell r="Z933" t="str">
            <v>Sampled</v>
          </cell>
          <cell r="AC933" t="str">
            <v>Daily</v>
          </cell>
          <cell r="AD933" t="str">
            <v>MTR Estimation (Last Good Value)</v>
          </cell>
          <cell r="AE933" t="str">
            <v>None</v>
          </cell>
          <cell r="AF933" t="str">
            <v>Monthly</v>
          </cell>
          <cell r="AG933">
            <v>0</v>
          </cell>
        </row>
        <row r="934">
          <cell r="A934">
            <v>35473301</v>
          </cell>
          <cell r="B934">
            <v>35473301</v>
          </cell>
          <cell r="C934">
            <v>35473301</v>
          </cell>
          <cell r="D934" t="str">
            <v>CONSORZIO DI SARMATO S.C.P.A. - SARMATO</v>
          </cell>
          <cell r="E934">
            <v>136</v>
          </cell>
          <cell r="F934" t="str">
            <v>SARMATO ENERGIA</v>
          </cell>
          <cell r="G934" t="str">
            <v>EDISON SPA</v>
          </cell>
          <cell r="H934" t="str">
            <v>DMDU</v>
          </cell>
          <cell r="I934" t="str">
            <v>PC</v>
          </cell>
          <cell r="J934" t="str">
            <v>SNAM</v>
          </cell>
          <cell r="K934" t="str">
            <v>Manual Meter</v>
          </cell>
          <cell r="L934" t="str">
            <v>Deliveries</v>
          </cell>
          <cell r="M934" t="str">
            <v>In-house meter</v>
          </cell>
          <cell r="N934">
            <v>0.25</v>
          </cell>
          <cell r="O934">
            <v>0.25</v>
          </cell>
          <cell r="P934">
            <v>0.25</v>
          </cell>
          <cell r="Q934">
            <v>0</v>
          </cell>
          <cell r="R934">
            <v>1.01325</v>
          </cell>
          <cell r="S934">
            <v>1.01325</v>
          </cell>
          <cell r="T934">
            <v>15</v>
          </cell>
          <cell r="U934" t="str">
            <v>Gauge</v>
          </cell>
          <cell r="V934" t="str">
            <v>NX-19 GCN</v>
          </cell>
          <cell r="X934" t="str">
            <v>Recalculate Energy</v>
          </cell>
          <cell r="Y934" t="str">
            <v>Daily</v>
          </cell>
          <cell r="Z934" t="str">
            <v>Sampled</v>
          </cell>
          <cell r="AC934" t="str">
            <v>Daily</v>
          </cell>
          <cell r="AD934" t="str">
            <v>MTR Estimation (Last Good Value)</v>
          </cell>
          <cell r="AE934" t="str">
            <v>None</v>
          </cell>
          <cell r="AF934" t="str">
            <v>Monthly</v>
          </cell>
          <cell r="AG934">
            <v>0</v>
          </cell>
        </row>
        <row r="935">
          <cell r="A935">
            <v>35498201</v>
          </cell>
          <cell r="B935">
            <v>35498201</v>
          </cell>
          <cell r="C935">
            <v>35498201</v>
          </cell>
          <cell r="D935" t="str">
            <v>TERMICA LUCCHESE SRL - PORCARI</v>
          </cell>
          <cell r="E935">
            <v>122</v>
          </cell>
          <cell r="F935" t="str">
            <v>IDEAL STANDARD</v>
          </cell>
          <cell r="G935" t="str">
            <v>EDISON SPA</v>
          </cell>
          <cell r="H935" t="str">
            <v>DMDU</v>
          </cell>
          <cell r="I935" t="str">
            <v>LU</v>
          </cell>
          <cell r="J935" t="str">
            <v>SNAM</v>
          </cell>
          <cell r="K935" t="str">
            <v>Manual Meter</v>
          </cell>
          <cell r="L935" t="str">
            <v>Deliveries</v>
          </cell>
          <cell r="M935" t="str">
            <v>In-house meter</v>
          </cell>
          <cell r="N935">
            <v>0.25</v>
          </cell>
          <cell r="O935">
            <v>0.25</v>
          </cell>
          <cell r="P935">
            <v>0.25</v>
          </cell>
          <cell r="Q935">
            <v>0</v>
          </cell>
          <cell r="R935">
            <v>1.01325</v>
          </cell>
          <cell r="S935">
            <v>1.01325</v>
          </cell>
          <cell r="T935">
            <v>15</v>
          </cell>
          <cell r="U935" t="str">
            <v>Gauge</v>
          </cell>
          <cell r="V935" t="str">
            <v>NX-19 GCN</v>
          </cell>
          <cell r="X935" t="str">
            <v>Recalculate Energy</v>
          </cell>
          <cell r="Y935" t="str">
            <v>Daily</v>
          </cell>
          <cell r="Z935" t="str">
            <v>Sampled</v>
          </cell>
          <cell r="AC935" t="str">
            <v>Daily</v>
          </cell>
          <cell r="AD935" t="str">
            <v>MTR Estimation (Last Good Value)</v>
          </cell>
          <cell r="AE935" t="str">
            <v>None</v>
          </cell>
          <cell r="AF935" t="str">
            <v>Monthly</v>
          </cell>
          <cell r="AG935">
            <v>0</v>
          </cell>
        </row>
        <row r="936">
          <cell r="A936">
            <v>35498301</v>
          </cell>
          <cell r="B936">
            <v>35498301</v>
          </cell>
          <cell r="C936">
            <v>35498301</v>
          </cell>
          <cell r="D936" t="str">
            <v>TERMICA CELANO SRL - CELANO</v>
          </cell>
          <cell r="E936">
            <v>120</v>
          </cell>
          <cell r="F936" t="str">
            <v>x SNAM CASTEL DI IERI - ORICOLA (P.I.D.I.)</v>
          </cell>
          <cell r="G936" t="str">
            <v>EDISON SPA</v>
          </cell>
          <cell r="H936" t="str">
            <v>DMDU</v>
          </cell>
          <cell r="J936" t="str">
            <v>SNAM</v>
          </cell>
          <cell r="K936" t="str">
            <v>Manual Meter</v>
          </cell>
          <cell r="L936" t="str">
            <v>Deliveries</v>
          </cell>
          <cell r="M936" t="str">
            <v>In-house meter</v>
          </cell>
          <cell r="N936">
            <v>0.25</v>
          </cell>
          <cell r="O936">
            <v>0.25</v>
          </cell>
          <cell r="P936">
            <v>0.25</v>
          </cell>
          <cell r="Q936">
            <v>0</v>
          </cell>
          <cell r="R936">
            <v>1.01325</v>
          </cell>
          <cell r="S936">
            <v>1.01325</v>
          </cell>
          <cell r="T936">
            <v>15</v>
          </cell>
          <cell r="U936" t="str">
            <v>Gauge</v>
          </cell>
          <cell r="V936" t="str">
            <v>NX-19 GCN</v>
          </cell>
          <cell r="X936" t="str">
            <v>Recalculate Energy</v>
          </cell>
          <cell r="Y936" t="str">
            <v>Daily</v>
          </cell>
          <cell r="Z936" t="str">
            <v>Sampled</v>
          </cell>
          <cell r="AC936" t="str">
            <v>Daily</v>
          </cell>
          <cell r="AD936" t="str">
            <v>MTR Estimation (Last Good Value)</v>
          </cell>
          <cell r="AE936" t="str">
            <v>None</v>
          </cell>
          <cell r="AF936" t="str">
            <v>Monthly</v>
          </cell>
          <cell r="AG936">
            <v>0</v>
          </cell>
        </row>
        <row r="937">
          <cell r="A937">
            <v>35502801</v>
          </cell>
          <cell r="B937">
            <v>35502801</v>
          </cell>
          <cell r="C937">
            <v>35502801</v>
          </cell>
          <cell r="D937" t="str">
            <v>TERMICA BOFFALORA SRL - BOFFALORA SOPRA TICINO</v>
          </cell>
          <cell r="E937">
            <v>91</v>
          </cell>
          <cell r="F937" t="str">
            <v>EGIDIO GALBANI</v>
          </cell>
          <cell r="G937" t="str">
            <v>EDISON SPA</v>
          </cell>
          <cell r="H937" t="str">
            <v>DMDU</v>
          </cell>
          <cell r="I937" t="str">
            <v>MI</v>
          </cell>
          <cell r="J937" t="str">
            <v>SNAM</v>
          </cell>
          <cell r="K937" t="str">
            <v>Manual Meter</v>
          </cell>
          <cell r="L937" t="str">
            <v>Deliveries</v>
          </cell>
          <cell r="M937" t="str">
            <v>In-house meter</v>
          </cell>
          <cell r="N937">
            <v>0.25</v>
          </cell>
          <cell r="O937">
            <v>0.25</v>
          </cell>
          <cell r="P937">
            <v>0.25</v>
          </cell>
          <cell r="Q937">
            <v>0</v>
          </cell>
          <cell r="R937">
            <v>1.01325</v>
          </cell>
          <cell r="S937">
            <v>1.01325</v>
          </cell>
          <cell r="T937">
            <v>15</v>
          </cell>
          <cell r="U937" t="str">
            <v>Gauge</v>
          </cell>
          <cell r="V937" t="str">
            <v>NX-19 GCN</v>
          </cell>
          <cell r="X937" t="str">
            <v>Recalculate Energy</v>
          </cell>
          <cell r="Y937" t="str">
            <v>Daily</v>
          </cell>
          <cell r="Z937" t="str">
            <v>Sampled</v>
          </cell>
          <cell r="AC937" t="str">
            <v>Daily</v>
          </cell>
          <cell r="AD937" t="str">
            <v>MTR Estimation (Last Good Value)</v>
          </cell>
          <cell r="AE937" t="str">
            <v>None</v>
          </cell>
          <cell r="AF937" t="str">
            <v>Monthly</v>
          </cell>
          <cell r="AG937">
            <v>0</v>
          </cell>
        </row>
        <row r="938">
          <cell r="A938">
            <v>35503001</v>
          </cell>
          <cell r="B938">
            <v>35503001</v>
          </cell>
          <cell r="C938">
            <v>35503001</v>
          </cell>
          <cell r="D938" t="str">
            <v>TERMICA MILAZZO SRL - MILAZZO</v>
          </cell>
          <cell r="E938">
            <v>72</v>
          </cell>
          <cell r="F938" t="str">
            <v>TERMICA MILAZZO (A.O.P. 72)</v>
          </cell>
          <cell r="G938" t="str">
            <v>EDISON SPA</v>
          </cell>
          <cell r="H938" t="str">
            <v>DMDU</v>
          </cell>
          <cell r="I938" t="str">
            <v>ME</v>
          </cell>
          <cell r="J938" t="str">
            <v>SNAM</v>
          </cell>
          <cell r="K938" t="str">
            <v>Manual Meter</v>
          </cell>
          <cell r="L938" t="str">
            <v>Deliveries</v>
          </cell>
          <cell r="M938" t="str">
            <v>In-house meter</v>
          </cell>
          <cell r="N938">
            <v>0.25</v>
          </cell>
          <cell r="O938">
            <v>0.25</v>
          </cell>
          <cell r="P938">
            <v>0.25</v>
          </cell>
          <cell r="Q938">
            <v>0</v>
          </cell>
          <cell r="R938">
            <v>1.01325</v>
          </cell>
          <cell r="S938">
            <v>1.01325</v>
          </cell>
          <cell r="T938">
            <v>15</v>
          </cell>
          <cell r="U938" t="str">
            <v>Gauge</v>
          </cell>
          <cell r="V938" t="str">
            <v>NX-19 GCN</v>
          </cell>
          <cell r="X938" t="str">
            <v>Recalculate Energy</v>
          </cell>
          <cell r="Y938" t="str">
            <v>Daily</v>
          </cell>
          <cell r="Z938" t="str">
            <v>Sampled</v>
          </cell>
          <cell r="AC938" t="str">
            <v>Daily</v>
          </cell>
          <cell r="AD938" t="str">
            <v>MTR Estimation (Last Good Value)</v>
          </cell>
          <cell r="AE938" t="str">
            <v>None</v>
          </cell>
          <cell r="AF938" t="str">
            <v>Monthly</v>
          </cell>
          <cell r="AG938">
            <v>0</v>
          </cell>
        </row>
        <row r="939">
          <cell r="A939">
            <v>35509201</v>
          </cell>
          <cell r="B939">
            <v>35509201</v>
          </cell>
          <cell r="C939">
            <v>35509201</v>
          </cell>
          <cell r="D939" t="str">
            <v>EDISON TERMOELETTRICA S.P.A. - ALESSANDRIA</v>
          </cell>
          <cell r="E939">
            <v>100</v>
          </cell>
          <cell r="F939" t="str">
            <v>SAIWA</v>
          </cell>
          <cell r="G939" t="str">
            <v>EDISON SPA</v>
          </cell>
          <cell r="H939" t="str">
            <v>DMDU</v>
          </cell>
          <cell r="I939" t="str">
            <v>AL</v>
          </cell>
          <cell r="J939" t="str">
            <v>SNAM</v>
          </cell>
          <cell r="K939" t="str">
            <v>Manual Meter</v>
          </cell>
          <cell r="L939" t="str">
            <v>Deliveries</v>
          </cell>
          <cell r="M939" t="str">
            <v>In-house meter</v>
          </cell>
          <cell r="N939">
            <v>0.25</v>
          </cell>
          <cell r="O939">
            <v>0.25</v>
          </cell>
          <cell r="P939">
            <v>0.25</v>
          </cell>
          <cell r="Q939">
            <v>0</v>
          </cell>
          <cell r="R939">
            <v>1.01325</v>
          </cell>
          <cell r="S939">
            <v>1.01325</v>
          </cell>
          <cell r="T939">
            <v>15</v>
          </cell>
          <cell r="U939" t="str">
            <v>Gauge</v>
          </cell>
          <cell r="V939" t="str">
            <v>NX-19 GCN</v>
          </cell>
          <cell r="X939" t="str">
            <v>Recalculate Energy</v>
          </cell>
          <cell r="Y939" t="str">
            <v>Daily</v>
          </cell>
          <cell r="Z939" t="str">
            <v>Sampled</v>
          </cell>
          <cell r="AC939" t="str">
            <v>Daily</v>
          </cell>
          <cell r="AD939" t="str">
            <v>MTR Estimation (Last Good Value)</v>
          </cell>
          <cell r="AE939" t="str">
            <v>None</v>
          </cell>
          <cell r="AF939" t="str">
            <v>Monthly</v>
          </cell>
          <cell r="AG939">
            <v>0</v>
          </cell>
        </row>
        <row r="940">
          <cell r="A940">
            <v>35525801</v>
          </cell>
          <cell r="B940">
            <v>35525801</v>
          </cell>
          <cell r="C940">
            <v>35525801</v>
          </cell>
          <cell r="D940" t="str">
            <v>TERMICA COLOGNO SRL - COLOGNO MONZESE</v>
          </cell>
          <cell r="E940">
            <v>15</v>
          </cell>
          <cell r="F940" t="str">
            <v>Hydro Alluminio</v>
          </cell>
          <cell r="G940" t="str">
            <v>EDISON SPA</v>
          </cell>
          <cell r="H940" t="str">
            <v>DMDU</v>
          </cell>
          <cell r="I940" t="str">
            <v>MI</v>
          </cell>
          <cell r="J940" t="str">
            <v>SNAM</v>
          </cell>
          <cell r="K940" t="str">
            <v>Manual Meter</v>
          </cell>
          <cell r="L940" t="str">
            <v>Deliveries</v>
          </cell>
          <cell r="M940" t="str">
            <v>In-house meter</v>
          </cell>
          <cell r="N940">
            <v>0.25</v>
          </cell>
          <cell r="O940">
            <v>0.25</v>
          </cell>
          <cell r="P940">
            <v>0.25</v>
          </cell>
          <cell r="Q940">
            <v>0</v>
          </cell>
          <cell r="R940">
            <v>1.01325</v>
          </cell>
          <cell r="S940">
            <v>1.01325</v>
          </cell>
          <cell r="T940">
            <v>15</v>
          </cell>
          <cell r="U940" t="str">
            <v>Gauge</v>
          </cell>
          <cell r="V940" t="str">
            <v>NX-19 GCN</v>
          </cell>
          <cell r="X940" t="str">
            <v>Recalculate Energy</v>
          </cell>
          <cell r="Y940" t="str">
            <v>Daily</v>
          </cell>
          <cell r="Z940" t="str">
            <v>Sampled</v>
          </cell>
          <cell r="AC940" t="str">
            <v>Daily</v>
          </cell>
          <cell r="AD940" t="str">
            <v>MTR Estimation (Last Good Value)</v>
          </cell>
          <cell r="AE940" t="str">
            <v>None</v>
          </cell>
          <cell r="AF940" t="str">
            <v>Monthly</v>
          </cell>
          <cell r="AG940">
            <v>0</v>
          </cell>
        </row>
        <row r="941">
          <cell r="A941">
            <v>35525901</v>
          </cell>
          <cell r="B941">
            <v>35525901</v>
          </cell>
          <cell r="C941">
            <v>35525901</v>
          </cell>
          <cell r="D941" t="str">
            <v>TERMICA NARNI SRL - NARNI</v>
          </cell>
          <cell r="E941">
            <v>41</v>
          </cell>
          <cell r="F941" t="str">
            <v>CALCE S. PELLEGRINO</v>
          </cell>
          <cell r="G941" t="str">
            <v>EDISON SPA</v>
          </cell>
          <cell r="H941" t="str">
            <v>DMDU</v>
          </cell>
          <cell r="I941" t="str">
            <v>TR</v>
          </cell>
          <cell r="J941" t="str">
            <v>SNAM</v>
          </cell>
          <cell r="K941" t="str">
            <v>Manual Meter</v>
          </cell>
          <cell r="L941" t="str">
            <v>Deliveries</v>
          </cell>
          <cell r="M941" t="str">
            <v>In-house meter</v>
          </cell>
          <cell r="N941">
            <v>0.25</v>
          </cell>
          <cell r="O941">
            <v>0.25</v>
          </cell>
          <cell r="P941">
            <v>0.25</v>
          </cell>
          <cell r="Q941">
            <v>0</v>
          </cell>
          <cell r="R941">
            <v>1.01325</v>
          </cell>
          <cell r="S941">
            <v>1.01325</v>
          </cell>
          <cell r="T941">
            <v>15</v>
          </cell>
          <cell r="U941" t="str">
            <v>Gauge</v>
          </cell>
          <cell r="V941" t="str">
            <v>NX-19 GCN</v>
          </cell>
          <cell r="X941" t="str">
            <v>Recalculate Energy</v>
          </cell>
          <cell r="Y941" t="str">
            <v>Daily</v>
          </cell>
          <cell r="Z941" t="str">
            <v>Sampled</v>
          </cell>
          <cell r="AC941" t="str">
            <v>Daily</v>
          </cell>
          <cell r="AD941" t="str">
            <v>MTR Estimation (Last Good Value)</v>
          </cell>
          <cell r="AE941" t="str">
            <v>None</v>
          </cell>
          <cell r="AF941" t="str">
            <v>Monthly</v>
          </cell>
          <cell r="AG941">
            <v>0</v>
          </cell>
        </row>
        <row r="942">
          <cell r="A942">
            <v>35990901</v>
          </cell>
          <cell r="B942">
            <v>35990901</v>
          </cell>
          <cell r="C942">
            <v>35990901</v>
          </cell>
          <cell r="D942" t="str">
            <v>BIMO AGGLOMERATO B</v>
          </cell>
          <cell r="E942">
            <v>98</v>
          </cell>
          <cell r="F942" t="str">
            <v>BIMO ITALIA (A.O.P. 98)</v>
          </cell>
          <cell r="G942" t="str">
            <v>EDISON SPA</v>
          </cell>
          <cell r="H942" t="str">
            <v>DMDU</v>
          </cell>
          <cell r="J942" t="str">
            <v>SNAM</v>
          </cell>
          <cell r="K942" t="str">
            <v>Manual Meter</v>
          </cell>
          <cell r="L942" t="str">
            <v>Deliveries</v>
          </cell>
          <cell r="M942" t="str">
            <v>In-house meter</v>
          </cell>
          <cell r="N942">
            <v>0.25</v>
          </cell>
          <cell r="O942">
            <v>0.25</v>
          </cell>
          <cell r="P942">
            <v>0.25</v>
          </cell>
          <cell r="Q942">
            <v>0</v>
          </cell>
          <cell r="R942">
            <v>1.01325</v>
          </cell>
          <cell r="S942">
            <v>1.01325</v>
          </cell>
          <cell r="T942">
            <v>15</v>
          </cell>
          <cell r="U942" t="str">
            <v>Gauge</v>
          </cell>
          <cell r="V942" t="str">
            <v>NX-19 GCN</v>
          </cell>
          <cell r="X942" t="str">
            <v>Recalculate Energy</v>
          </cell>
          <cell r="Y942" t="str">
            <v>Daily</v>
          </cell>
          <cell r="Z942" t="str">
            <v>Sampled</v>
          </cell>
          <cell r="AC942" t="str">
            <v>Daily</v>
          </cell>
          <cell r="AD942" t="str">
            <v>MTR Estimation (Last Good Value)</v>
          </cell>
          <cell r="AE942" t="str">
            <v>None</v>
          </cell>
          <cell r="AF942" t="str">
            <v>Monthly</v>
          </cell>
          <cell r="AG942">
            <v>0</v>
          </cell>
        </row>
        <row r="943">
          <cell r="A943">
            <v>36024801</v>
          </cell>
          <cell r="B943">
            <v>36024801</v>
          </cell>
          <cell r="C943">
            <v>36024801</v>
          </cell>
          <cell r="D943" t="str">
            <v>ESTGAS - CARTIERA DI MONFALCONE</v>
          </cell>
          <cell r="E943">
            <v>88</v>
          </cell>
          <cell r="F943" t="str">
            <v>C.G.A.</v>
          </cell>
          <cell r="G943" t="str">
            <v>EDISON SPA</v>
          </cell>
          <cell r="H943" t="str">
            <v>DMDU</v>
          </cell>
          <cell r="I943" t="str">
            <v>GO</v>
          </cell>
          <cell r="J943" t="str">
            <v>SNAM</v>
          </cell>
          <cell r="K943" t="str">
            <v>Manual Meter</v>
          </cell>
          <cell r="L943" t="str">
            <v>Deliveries</v>
          </cell>
          <cell r="M943" t="str">
            <v>In-house meter</v>
          </cell>
          <cell r="N943">
            <v>0.25</v>
          </cell>
          <cell r="O943">
            <v>0.25</v>
          </cell>
          <cell r="P943">
            <v>0.25</v>
          </cell>
          <cell r="Q943">
            <v>0</v>
          </cell>
          <cell r="R943">
            <v>1.01325</v>
          </cell>
          <cell r="S943">
            <v>1.01325</v>
          </cell>
          <cell r="T943">
            <v>15</v>
          </cell>
          <cell r="U943" t="str">
            <v>Gauge</v>
          </cell>
          <cell r="V943" t="str">
            <v>NX-19 GCN</v>
          </cell>
          <cell r="X943" t="str">
            <v>Recalculate Energy</v>
          </cell>
          <cell r="Y943" t="str">
            <v>Daily</v>
          </cell>
          <cell r="Z943" t="str">
            <v>Sampled</v>
          </cell>
          <cell r="AC943" t="str">
            <v>Daily</v>
          </cell>
          <cell r="AD943" t="str">
            <v>MTR Estimation (Last Good Value)</v>
          </cell>
          <cell r="AE943" t="str">
            <v>None</v>
          </cell>
          <cell r="AF943" t="str">
            <v>Monthly</v>
          </cell>
          <cell r="AG943">
            <v>0</v>
          </cell>
        </row>
        <row r="944">
          <cell r="A944">
            <v>36065601</v>
          </cell>
          <cell r="B944">
            <v>36065601</v>
          </cell>
          <cell r="C944">
            <v>36065601</v>
          </cell>
          <cell r="D944" t="str">
            <v>SOGETEL SPA - ACERRA</v>
          </cell>
          <cell r="E944">
            <v>51</v>
          </cell>
          <cell r="F944" t="str">
            <v>SOGETEL SPA (A.O.P. 51)</v>
          </cell>
          <cell r="G944" t="str">
            <v>EDISON SPA</v>
          </cell>
          <cell r="H944" t="str">
            <v>DMDU</v>
          </cell>
          <cell r="I944" t="str">
            <v>NA</v>
          </cell>
          <cell r="J944" t="str">
            <v>SNAM</v>
          </cell>
          <cell r="K944" t="str">
            <v>Manual Meter</v>
          </cell>
          <cell r="L944" t="str">
            <v>Deliveries</v>
          </cell>
          <cell r="M944" t="str">
            <v>In-house meter</v>
          </cell>
          <cell r="N944">
            <v>0.25</v>
          </cell>
          <cell r="O944">
            <v>0.25</v>
          </cell>
          <cell r="P944">
            <v>0.25</v>
          </cell>
          <cell r="Q944">
            <v>0</v>
          </cell>
          <cell r="R944">
            <v>1.01325</v>
          </cell>
          <cell r="S944">
            <v>1.01325</v>
          </cell>
          <cell r="T944">
            <v>15</v>
          </cell>
          <cell r="U944" t="str">
            <v>Gauge</v>
          </cell>
          <cell r="V944" t="str">
            <v>NX-19 GCN</v>
          </cell>
          <cell r="X944" t="str">
            <v>Recalculate Energy</v>
          </cell>
          <cell r="Y944" t="str">
            <v>Daily</v>
          </cell>
          <cell r="Z944" t="str">
            <v>Sampled</v>
          </cell>
          <cell r="AC944" t="str">
            <v>Daily</v>
          </cell>
          <cell r="AD944" t="str">
            <v>MTR Estimation (Last Good Value)</v>
          </cell>
          <cell r="AE944" t="str">
            <v>None</v>
          </cell>
          <cell r="AF944" t="str">
            <v>Monthly</v>
          </cell>
          <cell r="AG944">
            <v>0</v>
          </cell>
        </row>
        <row r="945">
          <cell r="A945">
            <v>36066201</v>
          </cell>
          <cell r="B945">
            <v>36066201</v>
          </cell>
          <cell r="C945">
            <v>36066201</v>
          </cell>
          <cell r="D945" t="str">
            <v>ESTGAS S.P.A. - OCSA OFFICINE DI CROCETTA SPA</v>
          </cell>
          <cell r="E945">
            <v>88</v>
          </cell>
          <cell r="F945" t="str">
            <v>C.G.A.</v>
          </cell>
          <cell r="G945" t="str">
            <v>EDISON SPA</v>
          </cell>
          <cell r="H945" t="str">
            <v>DMDU</v>
          </cell>
          <cell r="I945" t="str">
            <v>GO</v>
          </cell>
          <cell r="J945" t="str">
            <v>SNAM</v>
          </cell>
          <cell r="K945" t="str">
            <v>Manual Meter</v>
          </cell>
          <cell r="L945" t="str">
            <v>Deliveries</v>
          </cell>
          <cell r="M945" t="str">
            <v>In-house meter</v>
          </cell>
          <cell r="N945">
            <v>0.25</v>
          </cell>
          <cell r="O945">
            <v>0.25</v>
          </cell>
          <cell r="P945">
            <v>0.25</v>
          </cell>
          <cell r="Q945">
            <v>20</v>
          </cell>
          <cell r="R945">
            <v>1.0108600000000001</v>
          </cell>
          <cell r="S945">
            <v>1.01325</v>
          </cell>
          <cell r="T945">
            <v>15</v>
          </cell>
          <cell r="U945" t="str">
            <v>Gauge</v>
          </cell>
          <cell r="V945" t="str">
            <v>NX-19 GCN</v>
          </cell>
          <cell r="X945" t="str">
            <v>Recalculate Energy</v>
          </cell>
          <cell r="Y945" t="str">
            <v>Daily</v>
          </cell>
          <cell r="Z945" t="str">
            <v>Sampled</v>
          </cell>
          <cell r="AC945" t="str">
            <v>Daily</v>
          </cell>
          <cell r="AD945" t="str">
            <v>MTR Estimation (Last Good Value)</v>
          </cell>
          <cell r="AE945" t="str">
            <v>None</v>
          </cell>
          <cell r="AF945" t="str">
            <v>Monthly</v>
          </cell>
          <cell r="AG945">
            <v>0</v>
          </cell>
        </row>
        <row r="946">
          <cell r="A946">
            <v>36122001</v>
          </cell>
          <cell r="B946">
            <v>36122001</v>
          </cell>
          <cell r="C946">
            <v>36122001</v>
          </cell>
          <cell r="D946" t="str">
            <v>ISE S.R.L. - TARANTO</v>
          </cell>
          <cell r="E946">
            <v>61</v>
          </cell>
          <cell r="F946" t="str">
            <v>Ise Taranto - CET2</v>
          </cell>
          <cell r="G946" t="str">
            <v>EDISON SPA</v>
          </cell>
          <cell r="H946" t="str">
            <v>DMDU</v>
          </cell>
          <cell r="I946" t="str">
            <v>TA</v>
          </cell>
          <cell r="J946" t="str">
            <v>SNAM</v>
          </cell>
          <cell r="K946" t="str">
            <v>Manual Meter</v>
          </cell>
          <cell r="L946" t="str">
            <v>Deliveries</v>
          </cell>
          <cell r="M946" t="str">
            <v>In-house meter</v>
          </cell>
          <cell r="N946">
            <v>0.25</v>
          </cell>
          <cell r="O946">
            <v>0.25</v>
          </cell>
          <cell r="P946">
            <v>0.25</v>
          </cell>
          <cell r="Q946">
            <v>0</v>
          </cell>
          <cell r="R946">
            <v>1.01325</v>
          </cell>
          <cell r="S946">
            <v>1.01325</v>
          </cell>
          <cell r="T946">
            <v>15</v>
          </cell>
          <cell r="U946" t="str">
            <v>Gauge</v>
          </cell>
          <cell r="V946" t="str">
            <v>NX-19 GCN</v>
          </cell>
          <cell r="X946" t="str">
            <v>Recalculate Energy</v>
          </cell>
          <cell r="Y946" t="str">
            <v>Daily</v>
          </cell>
          <cell r="Z946" t="str">
            <v>Sampled</v>
          </cell>
          <cell r="AC946" t="str">
            <v>Daily</v>
          </cell>
          <cell r="AD946" t="str">
            <v>MTR Estimation (Last Good Value)</v>
          </cell>
          <cell r="AE946" t="str">
            <v>None</v>
          </cell>
          <cell r="AF946" t="str">
            <v>Monthly</v>
          </cell>
          <cell r="AG946">
            <v>0</v>
          </cell>
        </row>
        <row r="947">
          <cell r="A947">
            <v>36125401</v>
          </cell>
          <cell r="B947">
            <v>36125401</v>
          </cell>
          <cell r="C947">
            <v>36125401</v>
          </cell>
          <cell r="D947" t="str">
            <v>IMPRESS  S.P.A. - APRILIA</v>
          </cell>
          <cell r="E947">
            <v>44</v>
          </cell>
          <cell r="F947" t="str">
            <v>IMPRESS APRILIA</v>
          </cell>
          <cell r="G947" t="str">
            <v>EDISON SPA</v>
          </cell>
          <cell r="H947" t="str">
            <v>DMDU</v>
          </cell>
          <cell r="I947" t="str">
            <v>LT</v>
          </cell>
          <cell r="J947" t="str">
            <v>SNAM</v>
          </cell>
          <cell r="K947" t="str">
            <v>Manual Meter</v>
          </cell>
          <cell r="L947" t="str">
            <v>Deliveries</v>
          </cell>
          <cell r="M947" t="str">
            <v>In-house meter</v>
          </cell>
          <cell r="N947">
            <v>0.25</v>
          </cell>
          <cell r="O947">
            <v>0.25</v>
          </cell>
          <cell r="P947">
            <v>0.25</v>
          </cell>
          <cell r="Q947">
            <v>56</v>
          </cell>
          <cell r="R947">
            <v>1.00658</v>
          </cell>
          <cell r="S947">
            <v>1.01325</v>
          </cell>
          <cell r="T947">
            <v>15</v>
          </cell>
          <cell r="U947" t="str">
            <v>Gauge</v>
          </cell>
          <cell r="V947" t="str">
            <v>NX-19 GCN</v>
          </cell>
          <cell r="X947" t="str">
            <v>Recalculate Energy</v>
          </cell>
          <cell r="Y947" t="str">
            <v>Daily</v>
          </cell>
          <cell r="Z947" t="str">
            <v>Sampled</v>
          </cell>
          <cell r="AC947" t="str">
            <v>Daily</v>
          </cell>
          <cell r="AD947" t="str">
            <v>MTR Estimation (Last Good Value)</v>
          </cell>
          <cell r="AE947" t="str">
            <v>None</v>
          </cell>
          <cell r="AF947" t="str">
            <v>Monthly</v>
          </cell>
          <cell r="AG947">
            <v>0</v>
          </cell>
        </row>
        <row r="948">
          <cell r="A948">
            <v>36155101</v>
          </cell>
          <cell r="B948">
            <v>36155101</v>
          </cell>
          <cell r="C948">
            <v>36155101</v>
          </cell>
          <cell r="D948" t="str">
            <v>JESI ENERGIA S.P.A. - JESI</v>
          </cell>
          <cell r="E948">
            <v>39</v>
          </cell>
          <cell r="F948" t="str">
            <v>JESI ENERGIA</v>
          </cell>
          <cell r="G948" t="str">
            <v>EDISON SPA</v>
          </cell>
          <cell r="H948" t="str">
            <v>DMDU</v>
          </cell>
          <cell r="I948" t="str">
            <v>AN</v>
          </cell>
          <cell r="J948" t="str">
            <v>SNAM</v>
          </cell>
          <cell r="K948" t="str">
            <v>Manual Meter</v>
          </cell>
          <cell r="L948" t="str">
            <v>Deliveries</v>
          </cell>
          <cell r="M948" t="str">
            <v>In-house meter</v>
          </cell>
          <cell r="N948">
            <v>0.25</v>
          </cell>
          <cell r="O948">
            <v>0.25</v>
          </cell>
          <cell r="P948">
            <v>0.25</v>
          </cell>
          <cell r="Q948">
            <v>56</v>
          </cell>
          <cell r="R948">
            <v>1.00658</v>
          </cell>
          <cell r="S948">
            <v>1.01325</v>
          </cell>
          <cell r="T948">
            <v>15</v>
          </cell>
          <cell r="U948" t="str">
            <v>Gauge</v>
          </cell>
          <cell r="V948" t="str">
            <v>NX-19 GCN</v>
          </cell>
          <cell r="X948" t="str">
            <v>Recalculate Energy</v>
          </cell>
          <cell r="Y948" t="str">
            <v>Daily</v>
          </cell>
          <cell r="Z948" t="str">
            <v>Sampled</v>
          </cell>
          <cell r="AC948" t="str">
            <v>Daily</v>
          </cell>
          <cell r="AD948" t="str">
            <v>MTR Estimation (Last Good Value)</v>
          </cell>
          <cell r="AE948" t="str">
            <v>None</v>
          </cell>
          <cell r="AF948" t="str">
            <v>Monthly</v>
          </cell>
          <cell r="AG948">
            <v>0</v>
          </cell>
        </row>
        <row r="949">
          <cell r="A949">
            <v>36215401</v>
          </cell>
          <cell r="B949">
            <v>36215401</v>
          </cell>
          <cell r="C949">
            <v>36215401</v>
          </cell>
          <cell r="D949" t="str">
            <v>ESTGAS S.P.A. - WARTSILA NSD ITALIA SPA</v>
          </cell>
          <cell r="E949">
            <v>88</v>
          </cell>
          <cell r="F949" t="str">
            <v>C.G.A.</v>
          </cell>
          <cell r="G949" t="str">
            <v>EDISON SPA</v>
          </cell>
          <cell r="H949" t="str">
            <v>DMDU</v>
          </cell>
          <cell r="I949" t="str">
            <v>TS</v>
          </cell>
          <cell r="J949" t="str">
            <v>SNAM</v>
          </cell>
          <cell r="K949" t="str">
            <v>Manual Meter</v>
          </cell>
          <cell r="L949" t="str">
            <v>Deliveries</v>
          </cell>
          <cell r="M949" t="str">
            <v>In-house meter</v>
          </cell>
          <cell r="N949">
            <v>0.25</v>
          </cell>
          <cell r="O949">
            <v>0.25</v>
          </cell>
          <cell r="P949">
            <v>0.25</v>
          </cell>
          <cell r="Q949">
            <v>65</v>
          </cell>
          <cell r="R949">
            <v>1.0055099999999999</v>
          </cell>
          <cell r="S949">
            <v>1.01325</v>
          </cell>
          <cell r="T949">
            <v>15</v>
          </cell>
          <cell r="U949" t="str">
            <v>Gauge</v>
          </cell>
          <cell r="V949" t="str">
            <v>NX-19 GCN</v>
          </cell>
          <cell r="X949" t="str">
            <v>Recalculate Energy</v>
          </cell>
          <cell r="Y949" t="str">
            <v>Daily</v>
          </cell>
          <cell r="Z949" t="str">
            <v>Sampled</v>
          </cell>
          <cell r="AC949" t="str">
            <v>Daily</v>
          </cell>
          <cell r="AD949" t="str">
            <v>MTR Estimation (Last Good Value)</v>
          </cell>
          <cell r="AE949" t="str">
            <v>None</v>
          </cell>
          <cell r="AF949" t="str">
            <v>Monthly</v>
          </cell>
          <cell r="AG949">
            <v>0</v>
          </cell>
        </row>
        <row r="950">
          <cell r="A950">
            <v>36220501</v>
          </cell>
          <cell r="B950">
            <v>36220501</v>
          </cell>
          <cell r="C950">
            <v>34602100</v>
          </cell>
          <cell r="D950" t="str">
            <v>ESTGAS S.P.A. - AMGA 1A (GONARS)</v>
          </cell>
          <cell r="G950" t="str">
            <v>EDISON SPA</v>
          </cell>
          <cell r="H950" t="str">
            <v>NDM</v>
          </cell>
          <cell r="J950" t="str">
            <v>SNAM</v>
          </cell>
          <cell r="K950" t="str">
            <v>Manual Meter</v>
          </cell>
          <cell r="L950" t="str">
            <v>Deliveries</v>
          </cell>
          <cell r="M950" t="str">
            <v>In-house meter</v>
          </cell>
          <cell r="N950">
            <v>0.25</v>
          </cell>
          <cell r="O950">
            <v>0.25</v>
          </cell>
          <cell r="P950">
            <v>0.25</v>
          </cell>
          <cell r="Q950">
            <v>0</v>
          </cell>
          <cell r="R950">
            <v>1.01325</v>
          </cell>
          <cell r="S950">
            <v>1.01325</v>
          </cell>
          <cell r="T950">
            <v>15</v>
          </cell>
          <cell r="U950" t="str">
            <v>Gauge</v>
          </cell>
          <cell r="V950" t="str">
            <v>NX-19 GCN</v>
          </cell>
          <cell r="X950" t="str">
            <v>Recalculate Energy</v>
          </cell>
          <cell r="Y950" t="str">
            <v>Daily</v>
          </cell>
          <cell r="Z950" t="str">
            <v>Sampled</v>
          </cell>
          <cell r="AC950" t="str">
            <v>Daily</v>
          </cell>
          <cell r="AD950" t="str">
            <v>MTR Estimation (Last Good Value)</v>
          </cell>
          <cell r="AE950" t="str">
            <v>None</v>
          </cell>
          <cell r="AF950" t="str">
            <v>Monthly</v>
          </cell>
          <cell r="AG950">
            <v>0</v>
          </cell>
        </row>
        <row r="951">
          <cell r="A951">
            <v>36224301</v>
          </cell>
          <cell r="B951">
            <v>36224301</v>
          </cell>
          <cell r="C951">
            <v>34598301</v>
          </cell>
          <cell r="D951" t="str">
            <v>ESTGAS S.P.A. - COMP.IT.GAS (REMANZACCO)</v>
          </cell>
          <cell r="G951" t="str">
            <v>EDISON SPA</v>
          </cell>
          <cell r="H951" t="str">
            <v>NDM</v>
          </cell>
          <cell r="J951" t="str">
            <v>SNAM</v>
          </cell>
          <cell r="K951" t="str">
            <v>Manual Meter</v>
          </cell>
          <cell r="L951" t="str">
            <v>Deliveries</v>
          </cell>
          <cell r="M951" t="str">
            <v>In-house meter</v>
          </cell>
          <cell r="N951">
            <v>0.25</v>
          </cell>
          <cell r="O951">
            <v>0.25</v>
          </cell>
          <cell r="P951">
            <v>0.25</v>
          </cell>
          <cell r="Q951">
            <v>0</v>
          </cell>
          <cell r="R951">
            <v>1.01325</v>
          </cell>
          <cell r="S951">
            <v>1.01325</v>
          </cell>
          <cell r="T951">
            <v>15</v>
          </cell>
          <cell r="U951" t="str">
            <v>Gauge</v>
          </cell>
          <cell r="V951" t="str">
            <v>NX-19 GCN</v>
          </cell>
          <cell r="X951" t="str">
            <v>Recalculate Energy</v>
          </cell>
          <cell r="Y951" t="str">
            <v>Daily</v>
          </cell>
          <cell r="Z951" t="str">
            <v>Sampled</v>
          </cell>
          <cell r="AC951" t="str">
            <v>Daily</v>
          </cell>
          <cell r="AD951" t="str">
            <v>MTR Estimation (Last Good Value)</v>
          </cell>
          <cell r="AE951" t="str">
            <v>None</v>
          </cell>
          <cell r="AF951" t="str">
            <v>Monthly</v>
          </cell>
          <cell r="AG951">
            <v>0</v>
          </cell>
        </row>
        <row r="952">
          <cell r="A952">
            <v>36224302</v>
          </cell>
          <cell r="B952">
            <v>36224302</v>
          </cell>
          <cell r="C952">
            <v>34599301</v>
          </cell>
          <cell r="D952" t="str">
            <v>ESTGAS S.P.A. - COMP.IT.GAS (S.GIOVANNIA NATISONE)</v>
          </cell>
          <cell r="G952" t="str">
            <v>EDISON SPA</v>
          </cell>
          <cell r="H952" t="str">
            <v>NDM</v>
          </cell>
          <cell r="J952" t="str">
            <v>SNAM</v>
          </cell>
          <cell r="K952" t="str">
            <v>Manual Meter</v>
          </cell>
          <cell r="L952" t="str">
            <v>Deliveries</v>
          </cell>
          <cell r="M952" t="str">
            <v>In-house meter</v>
          </cell>
          <cell r="N952">
            <v>0.25</v>
          </cell>
          <cell r="O952">
            <v>0.25</v>
          </cell>
          <cell r="P952">
            <v>0.25</v>
          </cell>
          <cell r="Q952">
            <v>0</v>
          </cell>
          <cell r="R952">
            <v>1.01325</v>
          </cell>
          <cell r="S952">
            <v>1.01325</v>
          </cell>
          <cell r="T952">
            <v>15</v>
          </cell>
          <cell r="U952" t="str">
            <v>Gauge</v>
          </cell>
          <cell r="V952" t="str">
            <v>NX-19 GCN</v>
          </cell>
          <cell r="X952" t="str">
            <v>Recalculate Energy</v>
          </cell>
          <cell r="Y952" t="str">
            <v>Daily</v>
          </cell>
          <cell r="Z952" t="str">
            <v>Sampled</v>
          </cell>
          <cell r="AC952" t="str">
            <v>Daily</v>
          </cell>
          <cell r="AD952" t="str">
            <v>MTR Estimation (Last Good Value)</v>
          </cell>
          <cell r="AE952" t="str">
            <v>None</v>
          </cell>
          <cell r="AF952" t="str">
            <v>Monthly</v>
          </cell>
          <cell r="AG952">
            <v>0</v>
          </cell>
        </row>
        <row r="953">
          <cell r="A953">
            <v>36224303</v>
          </cell>
          <cell r="B953">
            <v>36224303</v>
          </cell>
          <cell r="C953">
            <v>34598301</v>
          </cell>
          <cell r="D953" t="str">
            <v>ESTGAS S.P.A. - COMP.IT.GAS (REMANZACCO)</v>
          </cell>
          <cell r="G953" t="str">
            <v>EDISON SPA</v>
          </cell>
          <cell r="H953" t="str">
            <v>NDM</v>
          </cell>
          <cell r="J953" t="str">
            <v>SNAM</v>
          </cell>
          <cell r="K953" t="str">
            <v>Manual Meter</v>
          </cell>
          <cell r="L953" t="str">
            <v>Deliveries</v>
          </cell>
          <cell r="M953" t="str">
            <v>In-house meter</v>
          </cell>
          <cell r="N953">
            <v>0.25</v>
          </cell>
          <cell r="O953">
            <v>0.25</v>
          </cell>
          <cell r="P953">
            <v>0.25</v>
          </cell>
          <cell r="Q953">
            <v>0</v>
          </cell>
          <cell r="R953">
            <v>1.01325</v>
          </cell>
          <cell r="S953">
            <v>1.01325</v>
          </cell>
          <cell r="T953">
            <v>15</v>
          </cell>
          <cell r="U953" t="str">
            <v>Gauge</v>
          </cell>
          <cell r="V953" t="str">
            <v>NX-19 GCN</v>
          </cell>
          <cell r="X953" t="str">
            <v>Recalculate Energy</v>
          </cell>
          <cell r="Y953" t="str">
            <v>Daily</v>
          </cell>
          <cell r="Z953" t="str">
            <v>Sampled</v>
          </cell>
          <cell r="AC953" t="str">
            <v>Daily</v>
          </cell>
          <cell r="AD953" t="str">
            <v>MTR Estimation (Last Good Value)</v>
          </cell>
          <cell r="AE953" t="str">
            <v>None</v>
          </cell>
          <cell r="AF953" t="str">
            <v>Monthly</v>
          </cell>
          <cell r="AG953">
            <v>0</v>
          </cell>
        </row>
        <row r="954">
          <cell r="A954">
            <v>36224304</v>
          </cell>
          <cell r="B954">
            <v>36224304</v>
          </cell>
          <cell r="C954">
            <v>34598301</v>
          </cell>
          <cell r="D954" t="str">
            <v>ESTGAS S.P.A. - COMP.IT.GAS (REMANZACCO)</v>
          </cell>
          <cell r="G954" t="str">
            <v>EDISON SPA</v>
          </cell>
          <cell r="H954" t="str">
            <v>NDM</v>
          </cell>
          <cell r="J954" t="str">
            <v>SNAM</v>
          </cell>
          <cell r="K954" t="str">
            <v>Manual Meter</v>
          </cell>
          <cell r="L954" t="str">
            <v>Deliveries</v>
          </cell>
          <cell r="M954" t="str">
            <v>In-house meter</v>
          </cell>
          <cell r="N954">
            <v>0.25</v>
          </cell>
          <cell r="O954">
            <v>0.25</v>
          </cell>
          <cell r="P954">
            <v>0.25</v>
          </cell>
          <cell r="Q954">
            <v>0</v>
          </cell>
          <cell r="R954">
            <v>1.01325</v>
          </cell>
          <cell r="S954">
            <v>1.01325</v>
          </cell>
          <cell r="T954">
            <v>15</v>
          </cell>
          <cell r="U954" t="str">
            <v>Gauge</v>
          </cell>
          <cell r="V954" t="str">
            <v>NX-19 GCN</v>
          </cell>
          <cell r="X954" t="str">
            <v>Recalculate Energy</v>
          </cell>
          <cell r="Y954" t="str">
            <v>Daily</v>
          </cell>
          <cell r="Z954" t="str">
            <v>Sampled</v>
          </cell>
          <cell r="AC954" t="str">
            <v>Daily</v>
          </cell>
          <cell r="AD954" t="str">
            <v>MTR Estimation (Last Good Value)</v>
          </cell>
          <cell r="AE954" t="str">
            <v>None</v>
          </cell>
          <cell r="AF954" t="str">
            <v>Monthly</v>
          </cell>
          <cell r="AG954">
            <v>0</v>
          </cell>
        </row>
        <row r="955">
          <cell r="A955">
            <v>36224305</v>
          </cell>
          <cell r="B955">
            <v>36224305</v>
          </cell>
          <cell r="C955">
            <v>34598301</v>
          </cell>
          <cell r="D955" t="str">
            <v>ESTGAS S.P.A. - COMP.IT.GAS (REMANZACCO)</v>
          </cell>
          <cell r="G955" t="str">
            <v>EDISON SPA</v>
          </cell>
          <cell r="H955" t="str">
            <v>NDM</v>
          </cell>
          <cell r="J955" t="str">
            <v>SNAM</v>
          </cell>
          <cell r="K955" t="str">
            <v>Manual Meter</v>
          </cell>
          <cell r="L955" t="str">
            <v>Deliveries</v>
          </cell>
          <cell r="M955" t="str">
            <v>In-house meter</v>
          </cell>
          <cell r="N955">
            <v>0.25</v>
          </cell>
          <cell r="O955">
            <v>0.25</v>
          </cell>
          <cell r="P955">
            <v>0.25</v>
          </cell>
          <cell r="Q955">
            <v>0</v>
          </cell>
          <cell r="R955">
            <v>1.01325</v>
          </cell>
          <cell r="S955">
            <v>1.01325</v>
          </cell>
          <cell r="T955">
            <v>15</v>
          </cell>
          <cell r="U955" t="str">
            <v>Gauge</v>
          </cell>
          <cell r="V955" t="str">
            <v>NX-19 GCN</v>
          </cell>
          <cell r="X955" t="str">
            <v>Recalculate Energy</v>
          </cell>
          <cell r="Y955" t="str">
            <v>Daily</v>
          </cell>
          <cell r="Z955" t="str">
            <v>Sampled</v>
          </cell>
          <cell r="AC955" t="str">
            <v>Daily</v>
          </cell>
          <cell r="AD955" t="str">
            <v>MTR Estimation (Last Good Value)</v>
          </cell>
          <cell r="AE955" t="str">
            <v>None</v>
          </cell>
          <cell r="AF955" t="str">
            <v>Monthly</v>
          </cell>
          <cell r="AG955">
            <v>0</v>
          </cell>
        </row>
        <row r="956">
          <cell r="A956">
            <v>36224401</v>
          </cell>
          <cell r="B956">
            <v>36224401</v>
          </cell>
          <cell r="C956">
            <v>34603600</v>
          </cell>
          <cell r="D956" t="str">
            <v>ESTGAS S.P.A. - SO.TE.CO. SPA</v>
          </cell>
          <cell r="G956" t="str">
            <v>EDISON SPA</v>
          </cell>
          <cell r="H956" t="str">
            <v>NDM</v>
          </cell>
          <cell r="J956" t="str">
            <v>SNAM</v>
          </cell>
          <cell r="K956" t="str">
            <v>Manual Meter</v>
          </cell>
          <cell r="L956" t="str">
            <v>Deliveries</v>
          </cell>
          <cell r="M956" t="str">
            <v>In-house meter</v>
          </cell>
          <cell r="N956">
            <v>0.25</v>
          </cell>
          <cell r="O956">
            <v>0.25</v>
          </cell>
          <cell r="P956">
            <v>0.25</v>
          </cell>
          <cell r="Q956">
            <v>0</v>
          </cell>
          <cell r="R956">
            <v>1.01325</v>
          </cell>
          <cell r="S956">
            <v>1.01325</v>
          </cell>
          <cell r="T956">
            <v>15</v>
          </cell>
          <cell r="U956" t="str">
            <v>Gauge</v>
          </cell>
          <cell r="V956" t="str">
            <v>NX-19 GCN</v>
          </cell>
          <cell r="X956" t="str">
            <v>Recalculate Energy</v>
          </cell>
          <cell r="Y956" t="str">
            <v>Daily</v>
          </cell>
          <cell r="Z956" t="str">
            <v>Sampled</v>
          </cell>
          <cell r="AC956" t="str">
            <v>Daily</v>
          </cell>
          <cell r="AD956" t="str">
            <v>MTR Estimation (Last Good Value)</v>
          </cell>
          <cell r="AE956" t="str">
            <v>None</v>
          </cell>
          <cell r="AF956" t="str">
            <v>Monthly</v>
          </cell>
          <cell r="AG956">
            <v>0</v>
          </cell>
        </row>
        <row r="957">
          <cell r="A957">
            <v>36224402</v>
          </cell>
          <cell r="B957">
            <v>36224402</v>
          </cell>
          <cell r="C957">
            <v>34603600</v>
          </cell>
          <cell r="D957" t="str">
            <v>ESTGAS S.P.A. - SO.TE.CO. SPA</v>
          </cell>
          <cell r="G957" t="str">
            <v>EDISON SPA</v>
          </cell>
          <cell r="H957" t="str">
            <v>NDM</v>
          </cell>
          <cell r="J957" t="str">
            <v>SNAM</v>
          </cell>
          <cell r="K957" t="str">
            <v>Manual Meter</v>
          </cell>
          <cell r="L957" t="str">
            <v>Deliveries</v>
          </cell>
          <cell r="M957" t="str">
            <v>In-house meter</v>
          </cell>
          <cell r="N957">
            <v>0.25</v>
          </cell>
          <cell r="O957">
            <v>0.25</v>
          </cell>
          <cell r="P957">
            <v>0.25</v>
          </cell>
          <cell r="Q957">
            <v>0</v>
          </cell>
          <cell r="R957">
            <v>1.01325</v>
          </cell>
          <cell r="S957">
            <v>1.01325</v>
          </cell>
          <cell r="T957">
            <v>15</v>
          </cell>
          <cell r="U957" t="str">
            <v>Gauge</v>
          </cell>
          <cell r="V957" t="str">
            <v>NX-19 GCN</v>
          </cell>
          <cell r="X957" t="str">
            <v>Recalculate Energy</v>
          </cell>
          <cell r="Y957" t="str">
            <v>Daily</v>
          </cell>
          <cell r="Z957" t="str">
            <v>Sampled</v>
          </cell>
          <cell r="AC957" t="str">
            <v>Daily</v>
          </cell>
          <cell r="AD957" t="str">
            <v>MTR Estimation (Last Good Value)</v>
          </cell>
          <cell r="AE957" t="str">
            <v>None</v>
          </cell>
          <cell r="AF957" t="str">
            <v>Monthly</v>
          </cell>
          <cell r="AG957">
            <v>0</v>
          </cell>
        </row>
        <row r="958">
          <cell r="A958">
            <v>36224403</v>
          </cell>
          <cell r="B958">
            <v>36224403</v>
          </cell>
          <cell r="C958">
            <v>34603600</v>
          </cell>
          <cell r="D958" t="str">
            <v>ESTGAS S.P.A. - SO.TE.CO. SPA</v>
          </cell>
          <cell r="G958" t="str">
            <v>EDISON SPA</v>
          </cell>
          <cell r="H958" t="str">
            <v>NDM</v>
          </cell>
          <cell r="J958" t="str">
            <v>SNAM</v>
          </cell>
          <cell r="K958" t="str">
            <v>Manual Meter</v>
          </cell>
          <cell r="L958" t="str">
            <v>Deliveries</v>
          </cell>
          <cell r="M958" t="str">
            <v>In-house meter</v>
          </cell>
          <cell r="N958">
            <v>0.25</v>
          </cell>
          <cell r="O958">
            <v>0.25</v>
          </cell>
          <cell r="P958">
            <v>0.25</v>
          </cell>
          <cell r="Q958">
            <v>0</v>
          </cell>
          <cell r="R958">
            <v>1.01325</v>
          </cell>
          <cell r="S958">
            <v>1.01325</v>
          </cell>
          <cell r="T958">
            <v>15</v>
          </cell>
          <cell r="U958" t="str">
            <v>Gauge</v>
          </cell>
          <cell r="V958" t="str">
            <v>NX-19 GCN</v>
          </cell>
          <cell r="X958" t="str">
            <v>Recalculate Energy</v>
          </cell>
          <cell r="Y958" t="str">
            <v>Daily</v>
          </cell>
          <cell r="Z958" t="str">
            <v>Sampled</v>
          </cell>
          <cell r="AC958" t="str">
            <v>Daily</v>
          </cell>
          <cell r="AD958" t="str">
            <v>MTR Estimation (Last Good Value)</v>
          </cell>
          <cell r="AE958" t="str">
            <v>None</v>
          </cell>
          <cell r="AF958" t="str">
            <v>Monthly</v>
          </cell>
          <cell r="AG958">
            <v>0</v>
          </cell>
        </row>
        <row r="959">
          <cell r="A959">
            <v>36224404</v>
          </cell>
          <cell r="B959">
            <v>36224404</v>
          </cell>
          <cell r="C959">
            <v>34603600</v>
          </cell>
          <cell r="D959" t="str">
            <v>ESTGAS S.P.A. - SO.TE.CO. SPA</v>
          </cell>
          <cell r="G959" t="str">
            <v>EDISON SPA</v>
          </cell>
          <cell r="H959" t="str">
            <v>NDM</v>
          </cell>
          <cell r="J959" t="str">
            <v>SNAM</v>
          </cell>
          <cell r="K959" t="str">
            <v>Manual Meter</v>
          </cell>
          <cell r="L959" t="str">
            <v>Deliveries</v>
          </cell>
          <cell r="M959" t="str">
            <v>In-house meter</v>
          </cell>
          <cell r="N959">
            <v>0.25</v>
          </cell>
          <cell r="O959">
            <v>0.25</v>
          </cell>
          <cell r="P959">
            <v>0.25</v>
          </cell>
          <cell r="Q959">
            <v>0</v>
          </cell>
          <cell r="R959">
            <v>1.01325</v>
          </cell>
          <cell r="S959">
            <v>1.01325</v>
          </cell>
          <cell r="T959">
            <v>15</v>
          </cell>
          <cell r="U959" t="str">
            <v>Gauge</v>
          </cell>
          <cell r="V959" t="str">
            <v>NX-19 GCN</v>
          </cell>
          <cell r="X959" t="str">
            <v>Recalculate Energy</v>
          </cell>
          <cell r="Y959" t="str">
            <v>Daily</v>
          </cell>
          <cell r="Z959" t="str">
            <v>Sampled</v>
          </cell>
          <cell r="AC959" t="str">
            <v>Daily</v>
          </cell>
          <cell r="AD959" t="str">
            <v>MTR Estimation (Last Good Value)</v>
          </cell>
          <cell r="AE959" t="str">
            <v>None</v>
          </cell>
          <cell r="AF959" t="str">
            <v>Monthly</v>
          </cell>
          <cell r="AG959">
            <v>0</v>
          </cell>
        </row>
        <row r="960">
          <cell r="A960">
            <v>36224405</v>
          </cell>
          <cell r="B960">
            <v>36224405</v>
          </cell>
          <cell r="C960">
            <v>34603600</v>
          </cell>
          <cell r="D960" t="str">
            <v>ESTGAS S.P.A. - SO.TE.CO. SPA</v>
          </cell>
          <cell r="G960" t="str">
            <v>EDISON SPA</v>
          </cell>
          <cell r="H960" t="str">
            <v>NDM</v>
          </cell>
          <cell r="J960" t="str">
            <v>SNAM</v>
          </cell>
          <cell r="K960" t="str">
            <v>Manual Meter</v>
          </cell>
          <cell r="L960" t="str">
            <v>Deliveries</v>
          </cell>
          <cell r="M960" t="str">
            <v>In-house meter</v>
          </cell>
          <cell r="N960">
            <v>0.25</v>
          </cell>
          <cell r="O960">
            <v>0.25</v>
          </cell>
          <cell r="P960">
            <v>0.25</v>
          </cell>
          <cell r="Q960">
            <v>0</v>
          </cell>
          <cell r="R960">
            <v>1.01325</v>
          </cell>
          <cell r="S960">
            <v>1.01325</v>
          </cell>
          <cell r="T960">
            <v>15</v>
          </cell>
          <cell r="U960" t="str">
            <v>Gauge</v>
          </cell>
          <cell r="V960" t="str">
            <v>NX-19 GCN</v>
          </cell>
          <cell r="X960" t="str">
            <v>Recalculate Energy</v>
          </cell>
          <cell r="Y960" t="str">
            <v>Daily</v>
          </cell>
          <cell r="Z960" t="str">
            <v>Sampled</v>
          </cell>
          <cell r="AC960" t="str">
            <v>Daily</v>
          </cell>
          <cell r="AD960" t="str">
            <v>MTR Estimation (Last Good Value)</v>
          </cell>
          <cell r="AE960" t="str">
            <v>None</v>
          </cell>
          <cell r="AF960" t="str">
            <v>Monthly</v>
          </cell>
          <cell r="AG960">
            <v>0</v>
          </cell>
        </row>
        <row r="961">
          <cell r="A961">
            <v>36224406</v>
          </cell>
          <cell r="B961">
            <v>36224406</v>
          </cell>
          <cell r="C961">
            <v>34603600</v>
          </cell>
          <cell r="D961" t="str">
            <v>ESTGAS S.P.A. - SO.TE.CO. SPA</v>
          </cell>
          <cell r="G961" t="str">
            <v>EDISON SPA</v>
          </cell>
          <cell r="H961" t="str">
            <v>NDM</v>
          </cell>
          <cell r="J961" t="str">
            <v>SNAM</v>
          </cell>
          <cell r="K961" t="str">
            <v>Manual Meter</v>
          </cell>
          <cell r="L961" t="str">
            <v>Deliveries</v>
          </cell>
          <cell r="M961" t="str">
            <v>In-house meter</v>
          </cell>
          <cell r="N961">
            <v>0.25</v>
          </cell>
          <cell r="O961">
            <v>0.25</v>
          </cell>
          <cell r="P961">
            <v>0.25</v>
          </cell>
          <cell r="Q961">
            <v>0</v>
          </cell>
          <cell r="R961">
            <v>1.01325</v>
          </cell>
          <cell r="S961">
            <v>1.01325</v>
          </cell>
          <cell r="T961">
            <v>15</v>
          </cell>
          <cell r="U961" t="str">
            <v>Gauge</v>
          </cell>
          <cell r="V961" t="str">
            <v>NX-19 GCN</v>
          </cell>
          <cell r="X961" t="str">
            <v>Recalculate Energy</v>
          </cell>
          <cell r="Y961" t="str">
            <v>Daily</v>
          </cell>
          <cell r="Z961" t="str">
            <v>Sampled</v>
          </cell>
          <cell r="AC961" t="str">
            <v>Daily</v>
          </cell>
          <cell r="AD961" t="str">
            <v>MTR Estimation (Last Good Value)</v>
          </cell>
          <cell r="AE961" t="str">
            <v>None</v>
          </cell>
          <cell r="AF961" t="str">
            <v>Monthly</v>
          </cell>
          <cell r="AG961">
            <v>0</v>
          </cell>
        </row>
        <row r="962">
          <cell r="A962">
            <v>36224407</v>
          </cell>
          <cell r="B962">
            <v>36224407</v>
          </cell>
          <cell r="C962">
            <v>34603600</v>
          </cell>
          <cell r="D962" t="str">
            <v>ESTGAS S.P.A. - SO.TE.CO. SPA</v>
          </cell>
          <cell r="G962" t="str">
            <v>EDISON SPA</v>
          </cell>
          <cell r="H962" t="str">
            <v>NDM</v>
          </cell>
          <cell r="J962" t="str">
            <v>SNAM</v>
          </cell>
          <cell r="K962" t="str">
            <v>Manual Meter</v>
          </cell>
          <cell r="L962" t="str">
            <v>Deliveries</v>
          </cell>
          <cell r="M962" t="str">
            <v>In-house meter</v>
          </cell>
          <cell r="N962">
            <v>0.25</v>
          </cell>
          <cell r="O962">
            <v>0.25</v>
          </cell>
          <cell r="P962">
            <v>0.25</v>
          </cell>
          <cell r="Q962">
            <v>0</v>
          </cell>
          <cell r="R962">
            <v>1.01325</v>
          </cell>
          <cell r="S962">
            <v>1.01325</v>
          </cell>
          <cell r="T962">
            <v>15</v>
          </cell>
          <cell r="U962" t="str">
            <v>Gauge</v>
          </cell>
          <cell r="V962" t="str">
            <v>NX-19 GCN</v>
          </cell>
          <cell r="X962" t="str">
            <v>Recalculate Energy</v>
          </cell>
          <cell r="Y962" t="str">
            <v>Daily</v>
          </cell>
          <cell r="Z962" t="str">
            <v>Sampled</v>
          </cell>
          <cell r="AC962" t="str">
            <v>Daily</v>
          </cell>
          <cell r="AD962" t="str">
            <v>MTR Estimation (Last Good Value)</v>
          </cell>
          <cell r="AE962" t="str">
            <v>None</v>
          </cell>
          <cell r="AF962" t="str">
            <v>Monthly</v>
          </cell>
          <cell r="AG962">
            <v>0</v>
          </cell>
        </row>
        <row r="963">
          <cell r="A963">
            <v>36224501</v>
          </cell>
          <cell r="B963">
            <v>36224501</v>
          </cell>
          <cell r="C963">
            <v>34602100</v>
          </cell>
          <cell r="D963" t="str">
            <v>ESTGAS S.P.A. - AMGA 1A (GONARS)</v>
          </cell>
          <cell r="G963" t="str">
            <v>EDISON SPA</v>
          </cell>
          <cell r="H963" t="str">
            <v>NDM</v>
          </cell>
          <cell r="J963" t="str">
            <v>SNAM</v>
          </cell>
          <cell r="K963" t="str">
            <v>Manual Meter</v>
          </cell>
          <cell r="L963" t="str">
            <v>Deliveries</v>
          </cell>
          <cell r="M963" t="str">
            <v>In-house meter</v>
          </cell>
          <cell r="N963">
            <v>0.25</v>
          </cell>
          <cell r="O963">
            <v>0.25</v>
          </cell>
          <cell r="P963">
            <v>0.25</v>
          </cell>
          <cell r="Q963">
            <v>0</v>
          </cell>
          <cell r="R963">
            <v>1.01325</v>
          </cell>
          <cell r="S963">
            <v>1.01325</v>
          </cell>
          <cell r="T963">
            <v>15</v>
          </cell>
          <cell r="U963" t="str">
            <v>Gauge</v>
          </cell>
          <cell r="V963" t="str">
            <v>NX-19 GCN</v>
          </cell>
          <cell r="X963" t="str">
            <v>Recalculate Energy</v>
          </cell>
          <cell r="Y963" t="str">
            <v>Daily</v>
          </cell>
          <cell r="Z963" t="str">
            <v>Sampled</v>
          </cell>
          <cell r="AC963" t="str">
            <v>Daily</v>
          </cell>
          <cell r="AD963" t="str">
            <v>MTR Estimation (Last Good Value)</v>
          </cell>
          <cell r="AE963" t="str">
            <v>None</v>
          </cell>
          <cell r="AF963" t="str">
            <v>Monthly</v>
          </cell>
          <cell r="AG963">
            <v>0</v>
          </cell>
        </row>
        <row r="964">
          <cell r="A964">
            <v>36224502</v>
          </cell>
          <cell r="B964">
            <v>36224502</v>
          </cell>
          <cell r="C964">
            <v>34602100</v>
          </cell>
          <cell r="D964" t="str">
            <v>ESTGAS S.P.A. - AMGA 1A (GONARS)</v>
          </cell>
          <cell r="G964" t="str">
            <v>EDISON SPA</v>
          </cell>
          <cell r="H964" t="str">
            <v>NDM</v>
          </cell>
          <cell r="J964" t="str">
            <v>SNAM</v>
          </cell>
          <cell r="K964" t="str">
            <v>Manual Meter</v>
          </cell>
          <cell r="L964" t="str">
            <v>Deliveries</v>
          </cell>
          <cell r="M964" t="str">
            <v>In-house meter</v>
          </cell>
          <cell r="N964">
            <v>0.25</v>
          </cell>
          <cell r="O964">
            <v>0.25</v>
          </cell>
          <cell r="P964">
            <v>0.25</v>
          </cell>
          <cell r="Q964">
            <v>0</v>
          </cell>
          <cell r="R964">
            <v>1.01325</v>
          </cell>
          <cell r="S964">
            <v>1.01325</v>
          </cell>
          <cell r="T964">
            <v>15</v>
          </cell>
          <cell r="U964" t="str">
            <v>Gauge</v>
          </cell>
          <cell r="V964" t="str">
            <v>NX-19 GCN</v>
          </cell>
          <cell r="X964" t="str">
            <v>Recalculate Energy</v>
          </cell>
          <cell r="Y964" t="str">
            <v>Daily</v>
          </cell>
          <cell r="Z964" t="str">
            <v>Sampled</v>
          </cell>
          <cell r="AC964" t="str">
            <v>Daily</v>
          </cell>
          <cell r="AD964" t="str">
            <v>MTR Estimation (Last Good Value)</v>
          </cell>
          <cell r="AE964" t="str">
            <v>None</v>
          </cell>
          <cell r="AF964" t="str">
            <v>Monthly</v>
          </cell>
          <cell r="AG964">
            <v>0</v>
          </cell>
        </row>
        <row r="965">
          <cell r="A965">
            <v>36224503</v>
          </cell>
          <cell r="B965">
            <v>36224503</v>
          </cell>
          <cell r="C965">
            <v>34602100</v>
          </cell>
          <cell r="D965" t="str">
            <v>ESTGAS S.P.A. - AMGA 1A (GONARS)</v>
          </cell>
          <cell r="G965" t="str">
            <v>EDISON SPA</v>
          </cell>
          <cell r="H965" t="str">
            <v>NDM</v>
          </cell>
          <cell r="J965" t="str">
            <v>SNAM</v>
          </cell>
          <cell r="K965" t="str">
            <v>Manual Meter</v>
          </cell>
          <cell r="L965" t="str">
            <v>Deliveries</v>
          </cell>
          <cell r="M965" t="str">
            <v>In-house meter</v>
          </cell>
          <cell r="N965">
            <v>0.25</v>
          </cell>
          <cell r="O965">
            <v>0.25</v>
          </cell>
          <cell r="P965">
            <v>0.25</v>
          </cell>
          <cell r="Q965">
            <v>0</v>
          </cell>
          <cell r="R965">
            <v>1.01325</v>
          </cell>
          <cell r="S965">
            <v>1.01325</v>
          </cell>
          <cell r="T965">
            <v>15</v>
          </cell>
          <cell r="U965" t="str">
            <v>Gauge</v>
          </cell>
          <cell r="V965" t="str">
            <v>NX-19 GCN</v>
          </cell>
          <cell r="X965" t="str">
            <v>Recalculate Energy</v>
          </cell>
          <cell r="Y965" t="str">
            <v>Daily</v>
          </cell>
          <cell r="Z965" t="str">
            <v>Sampled</v>
          </cell>
          <cell r="AC965" t="str">
            <v>Daily</v>
          </cell>
          <cell r="AD965" t="str">
            <v>MTR Estimation (Last Good Value)</v>
          </cell>
          <cell r="AE965" t="str">
            <v>None</v>
          </cell>
          <cell r="AF965" t="str">
            <v>Monthly</v>
          </cell>
          <cell r="AG965">
            <v>0</v>
          </cell>
        </row>
        <row r="966">
          <cell r="A966">
            <v>36224504</v>
          </cell>
          <cell r="B966">
            <v>36224504</v>
          </cell>
          <cell r="C966">
            <v>34602100</v>
          </cell>
          <cell r="D966" t="str">
            <v>ESTGAS S.P.A. - AMGA 1A (GONARS)</v>
          </cell>
          <cell r="G966" t="str">
            <v>EDISON SPA</v>
          </cell>
          <cell r="H966" t="str">
            <v>NDM</v>
          </cell>
          <cell r="J966" t="str">
            <v>SNAM</v>
          </cell>
          <cell r="K966" t="str">
            <v>Manual Meter</v>
          </cell>
          <cell r="L966" t="str">
            <v>Deliveries</v>
          </cell>
          <cell r="M966" t="str">
            <v>In-house meter</v>
          </cell>
          <cell r="N966">
            <v>0.25</v>
          </cell>
          <cell r="O966">
            <v>0.25</v>
          </cell>
          <cell r="P966">
            <v>0.25</v>
          </cell>
          <cell r="Q966">
            <v>0</v>
          </cell>
          <cell r="R966">
            <v>1.01325</v>
          </cell>
          <cell r="S966">
            <v>1.01325</v>
          </cell>
          <cell r="T966">
            <v>15</v>
          </cell>
          <cell r="U966" t="str">
            <v>Gauge</v>
          </cell>
          <cell r="V966" t="str">
            <v>NX-19 GCN</v>
          </cell>
          <cell r="X966" t="str">
            <v>Recalculate Energy</v>
          </cell>
          <cell r="Y966" t="str">
            <v>Daily</v>
          </cell>
          <cell r="Z966" t="str">
            <v>Sampled</v>
          </cell>
          <cell r="AC966" t="str">
            <v>Daily</v>
          </cell>
          <cell r="AD966" t="str">
            <v>MTR Estimation (Last Good Value)</v>
          </cell>
          <cell r="AE966" t="str">
            <v>None</v>
          </cell>
          <cell r="AF966" t="str">
            <v>Monthly</v>
          </cell>
          <cell r="AG966">
            <v>0</v>
          </cell>
        </row>
        <row r="967">
          <cell r="A967">
            <v>36224505</v>
          </cell>
          <cell r="B967">
            <v>36224505</v>
          </cell>
          <cell r="C967">
            <v>34602100</v>
          </cell>
          <cell r="D967" t="str">
            <v>ESTGAS S.P.A. - AMGA 1A (GONARS)</v>
          </cell>
          <cell r="G967" t="str">
            <v>EDISON SPA</v>
          </cell>
          <cell r="H967" t="str">
            <v>NDM</v>
          </cell>
          <cell r="J967" t="str">
            <v>SNAM</v>
          </cell>
          <cell r="K967" t="str">
            <v>Manual Meter</v>
          </cell>
          <cell r="L967" t="str">
            <v>Deliveries</v>
          </cell>
          <cell r="M967" t="str">
            <v>In-house meter</v>
          </cell>
          <cell r="N967">
            <v>0.25</v>
          </cell>
          <cell r="O967">
            <v>0.25</v>
          </cell>
          <cell r="P967">
            <v>0.25</v>
          </cell>
          <cell r="Q967">
            <v>0</v>
          </cell>
          <cell r="R967">
            <v>1.01325</v>
          </cell>
          <cell r="S967">
            <v>1.01325</v>
          </cell>
          <cell r="T967">
            <v>15</v>
          </cell>
          <cell r="U967" t="str">
            <v>Gauge</v>
          </cell>
          <cell r="V967" t="str">
            <v>NX-19 GCN</v>
          </cell>
          <cell r="X967" t="str">
            <v>Recalculate Energy</v>
          </cell>
          <cell r="Y967" t="str">
            <v>Daily</v>
          </cell>
          <cell r="Z967" t="str">
            <v>Sampled</v>
          </cell>
          <cell r="AC967" t="str">
            <v>Daily</v>
          </cell>
          <cell r="AD967" t="str">
            <v>MTR Estimation (Last Good Value)</v>
          </cell>
          <cell r="AE967" t="str">
            <v>None</v>
          </cell>
          <cell r="AF967" t="str">
            <v>Monthly</v>
          </cell>
          <cell r="AG967">
            <v>0</v>
          </cell>
        </row>
        <row r="968">
          <cell r="A968">
            <v>36224506</v>
          </cell>
          <cell r="B968">
            <v>36224506</v>
          </cell>
          <cell r="C968">
            <v>34602100</v>
          </cell>
          <cell r="D968" t="str">
            <v>ESTGAS S.P.A. - AMGA 1A (GONARS)</v>
          </cell>
          <cell r="G968" t="str">
            <v>EDISON SPA</v>
          </cell>
          <cell r="H968" t="str">
            <v>NDM</v>
          </cell>
          <cell r="J968" t="str">
            <v>SNAM</v>
          </cell>
          <cell r="K968" t="str">
            <v>Manual Meter</v>
          </cell>
          <cell r="L968" t="str">
            <v>Deliveries</v>
          </cell>
          <cell r="M968" t="str">
            <v>In-house meter</v>
          </cell>
          <cell r="N968">
            <v>0.25</v>
          </cell>
          <cell r="O968">
            <v>0.25</v>
          </cell>
          <cell r="P968">
            <v>0.25</v>
          </cell>
          <cell r="Q968">
            <v>0</v>
          </cell>
          <cell r="R968">
            <v>1.01325</v>
          </cell>
          <cell r="S968">
            <v>1.01325</v>
          </cell>
          <cell r="T968">
            <v>15</v>
          </cell>
          <cell r="U968" t="str">
            <v>Gauge</v>
          </cell>
          <cell r="V968" t="str">
            <v>NX-19 GCN</v>
          </cell>
          <cell r="X968" t="str">
            <v>Recalculate Energy</v>
          </cell>
          <cell r="Y968" t="str">
            <v>Daily</v>
          </cell>
          <cell r="Z968" t="str">
            <v>Sampled</v>
          </cell>
          <cell r="AC968" t="str">
            <v>Daily</v>
          </cell>
          <cell r="AD968" t="str">
            <v>MTR Estimation (Last Good Value)</v>
          </cell>
          <cell r="AE968" t="str">
            <v>None</v>
          </cell>
          <cell r="AF968" t="str">
            <v>Monthly</v>
          </cell>
          <cell r="AG968">
            <v>0</v>
          </cell>
        </row>
        <row r="969">
          <cell r="A969">
            <v>36224507</v>
          </cell>
          <cell r="B969">
            <v>36224507</v>
          </cell>
          <cell r="C969">
            <v>34602100</v>
          </cell>
          <cell r="D969" t="str">
            <v>ESTGAS S.P.A. - AMGA 1A (GONARS)</v>
          </cell>
          <cell r="G969" t="str">
            <v>EDISON SPA</v>
          </cell>
          <cell r="H969" t="str">
            <v>NDM</v>
          </cell>
          <cell r="J969" t="str">
            <v>SNAM</v>
          </cell>
          <cell r="K969" t="str">
            <v>Manual Meter</v>
          </cell>
          <cell r="L969" t="str">
            <v>Deliveries</v>
          </cell>
          <cell r="M969" t="str">
            <v>In-house meter</v>
          </cell>
          <cell r="N969">
            <v>0.25</v>
          </cell>
          <cell r="O969">
            <v>0.25</v>
          </cell>
          <cell r="P969">
            <v>0.25</v>
          </cell>
          <cell r="Q969">
            <v>0</v>
          </cell>
          <cell r="R969">
            <v>1.01325</v>
          </cell>
          <cell r="S969">
            <v>1.01325</v>
          </cell>
          <cell r="T969">
            <v>15</v>
          </cell>
          <cell r="U969" t="str">
            <v>Gauge</v>
          </cell>
          <cell r="V969" t="str">
            <v>NX-19 GCN</v>
          </cell>
          <cell r="X969" t="str">
            <v>Recalculate Energy</v>
          </cell>
          <cell r="Y969" t="str">
            <v>Daily</v>
          </cell>
          <cell r="Z969" t="str">
            <v>Sampled</v>
          </cell>
          <cell r="AC969" t="str">
            <v>Daily</v>
          </cell>
          <cell r="AD969" t="str">
            <v>MTR Estimation (Last Good Value)</v>
          </cell>
          <cell r="AE969" t="str">
            <v>None</v>
          </cell>
          <cell r="AF969" t="str">
            <v>Monthly</v>
          </cell>
          <cell r="AG969">
            <v>0</v>
          </cell>
        </row>
        <row r="970">
          <cell r="A970">
            <v>36224508</v>
          </cell>
          <cell r="B970">
            <v>36224508</v>
          </cell>
          <cell r="C970">
            <v>34602100</v>
          </cell>
          <cell r="D970" t="str">
            <v>ESTGAS S.P.A. - AMGA 1A (GONARS)</v>
          </cell>
          <cell r="G970" t="str">
            <v>EDISON SPA</v>
          </cell>
          <cell r="H970" t="str">
            <v>NDM</v>
          </cell>
          <cell r="J970" t="str">
            <v>SNAM</v>
          </cell>
          <cell r="K970" t="str">
            <v>Manual Meter</v>
          </cell>
          <cell r="L970" t="str">
            <v>Deliveries</v>
          </cell>
          <cell r="M970" t="str">
            <v>In-house meter</v>
          </cell>
          <cell r="N970">
            <v>0.25</v>
          </cell>
          <cell r="O970">
            <v>0.25</v>
          </cell>
          <cell r="P970">
            <v>0.25</v>
          </cell>
          <cell r="Q970">
            <v>0</v>
          </cell>
          <cell r="R970">
            <v>1.01325</v>
          </cell>
          <cell r="S970">
            <v>1.01325</v>
          </cell>
          <cell r="T970">
            <v>15</v>
          </cell>
          <cell r="U970" t="str">
            <v>Gauge</v>
          </cell>
          <cell r="V970" t="str">
            <v>NX-19 GCN</v>
          </cell>
          <cell r="X970" t="str">
            <v>Recalculate Energy</v>
          </cell>
          <cell r="Y970" t="str">
            <v>Daily</v>
          </cell>
          <cell r="Z970" t="str">
            <v>Sampled</v>
          </cell>
          <cell r="AC970" t="str">
            <v>Daily</v>
          </cell>
          <cell r="AD970" t="str">
            <v>MTR Estimation (Last Good Value)</v>
          </cell>
          <cell r="AE970" t="str">
            <v>None</v>
          </cell>
          <cell r="AF970" t="str">
            <v>Monthly</v>
          </cell>
          <cell r="AG970">
            <v>0</v>
          </cell>
        </row>
        <row r="971">
          <cell r="A971">
            <v>36224601</v>
          </cell>
          <cell r="B971">
            <v>36224601</v>
          </cell>
          <cell r="C971">
            <v>34606000</v>
          </cell>
          <cell r="D971" t="str">
            <v>ESTGAS S.P.A. - DEMUS SPA</v>
          </cell>
          <cell r="G971" t="str">
            <v>EDISON SPA</v>
          </cell>
          <cell r="H971" t="str">
            <v>NDM</v>
          </cell>
          <cell r="J971" t="str">
            <v>SNAM</v>
          </cell>
          <cell r="K971" t="str">
            <v>Manual Meter</v>
          </cell>
          <cell r="L971" t="str">
            <v>Deliveries</v>
          </cell>
          <cell r="M971" t="str">
            <v>In-house meter</v>
          </cell>
          <cell r="N971">
            <v>0.25</v>
          </cell>
          <cell r="O971">
            <v>0.25</v>
          </cell>
          <cell r="P971">
            <v>0.25</v>
          </cell>
          <cell r="Q971">
            <v>0</v>
          </cell>
          <cell r="R971">
            <v>1.01325</v>
          </cell>
          <cell r="S971">
            <v>1.01325</v>
          </cell>
          <cell r="T971">
            <v>15</v>
          </cell>
          <cell r="U971" t="str">
            <v>Gauge</v>
          </cell>
          <cell r="V971" t="str">
            <v>NX-19 GCN</v>
          </cell>
          <cell r="X971" t="str">
            <v>Recalculate Energy</v>
          </cell>
          <cell r="Y971" t="str">
            <v>Daily</v>
          </cell>
          <cell r="Z971" t="str">
            <v>Sampled</v>
          </cell>
          <cell r="AC971" t="str">
            <v>Daily</v>
          </cell>
          <cell r="AD971" t="str">
            <v>MTR Estimation (Last Good Value)</v>
          </cell>
          <cell r="AE971" t="str">
            <v>None</v>
          </cell>
          <cell r="AF971" t="str">
            <v>Monthly</v>
          </cell>
          <cell r="AG971">
            <v>0</v>
          </cell>
        </row>
        <row r="972">
          <cell r="A972">
            <v>39211688</v>
          </cell>
          <cell r="B972">
            <v>39211688</v>
          </cell>
          <cell r="C972">
            <v>34616900</v>
          </cell>
          <cell r="D972" t="str">
            <v>BLUMET SPA - STUDIO FIVE SRL</v>
          </cell>
          <cell r="G972" t="str">
            <v>EDISON SPA</v>
          </cell>
          <cell r="H972" t="str">
            <v>NDM</v>
          </cell>
          <cell r="J972" t="str">
            <v>SNAM</v>
          </cell>
          <cell r="K972" t="str">
            <v>Manual Meter</v>
          </cell>
          <cell r="L972" t="str">
            <v>Deliveries</v>
          </cell>
          <cell r="M972" t="str">
            <v>In-house meter</v>
          </cell>
          <cell r="N972">
            <v>0.25</v>
          </cell>
          <cell r="O972">
            <v>0.25</v>
          </cell>
          <cell r="P972">
            <v>0.25</v>
          </cell>
          <cell r="Q972">
            <v>0</v>
          </cell>
          <cell r="R972">
            <v>1.01325</v>
          </cell>
          <cell r="S972">
            <v>1.01325</v>
          </cell>
          <cell r="T972">
            <v>15</v>
          </cell>
          <cell r="U972" t="str">
            <v>Gauge</v>
          </cell>
          <cell r="V972" t="str">
            <v>NX-19 GCN</v>
          </cell>
          <cell r="X972" t="str">
            <v>Recalculate Energy</v>
          </cell>
          <cell r="Y972" t="str">
            <v>Daily</v>
          </cell>
          <cell r="Z972" t="str">
            <v>Sampled</v>
          </cell>
          <cell r="AC972" t="str">
            <v>Daily</v>
          </cell>
          <cell r="AD972" t="str">
            <v>MTR Estimation (Last Good Value)</v>
          </cell>
          <cell r="AE972" t="str">
            <v>None</v>
          </cell>
          <cell r="AF972" t="str">
            <v>Monthly</v>
          </cell>
          <cell r="AG972">
            <v>0</v>
          </cell>
        </row>
        <row r="973">
          <cell r="A973">
            <v>50000001</v>
          </cell>
          <cell r="B973">
            <v>50000001</v>
          </cell>
          <cell r="H973" t="str">
            <v>DMDU</v>
          </cell>
          <cell r="K973" t="str">
            <v>Orifice Meter</v>
          </cell>
          <cell r="L973" t="str">
            <v>Deliveries</v>
          </cell>
          <cell r="M973" t="str">
            <v>Orifice Chart</v>
          </cell>
          <cell r="N973">
            <v>0.25</v>
          </cell>
          <cell r="O973">
            <v>0.25</v>
          </cell>
          <cell r="P973">
            <v>0.25</v>
          </cell>
          <cell r="Q973">
            <v>1</v>
          </cell>
          <cell r="R973">
            <v>1.0125</v>
          </cell>
          <cell r="S973">
            <v>1.01325</v>
          </cell>
          <cell r="T973">
            <v>15</v>
          </cell>
          <cell r="U973" t="str">
            <v>Gauge</v>
          </cell>
          <cell r="V973" t="str">
            <v>NX-19 GCN</v>
          </cell>
          <cell r="W973" t="str">
            <v>REMI Orifice</v>
          </cell>
          <cell r="X973" t="str">
            <v>Recalculate Energy</v>
          </cell>
          <cell r="Y973" t="str">
            <v>Daily</v>
          </cell>
          <cell r="Z973" t="str">
            <v>Sampled</v>
          </cell>
          <cell r="AC973" t="str">
            <v>Daily</v>
          </cell>
          <cell r="AD973" t="str">
            <v>MTR Estimation (Last Good Value)</v>
          </cell>
          <cell r="AE973" t="str">
            <v>None</v>
          </cell>
          <cell r="AF973" t="str">
            <v>Monthly</v>
          </cell>
          <cell r="AG973">
            <v>0</v>
          </cell>
          <cell r="AH973">
            <v>15</v>
          </cell>
          <cell r="AI973" t="str">
            <v>Corner Tap</v>
          </cell>
          <cell r="AJ973">
            <v>0.5</v>
          </cell>
          <cell r="AK973">
            <v>1</v>
          </cell>
          <cell r="AL973">
            <v>6</v>
          </cell>
          <cell r="AM973">
            <v>200</v>
          </cell>
          <cell r="AN973">
            <v>40</v>
          </cell>
          <cell r="AO973">
            <v>-10</v>
          </cell>
          <cell r="AP973" t="str">
            <v>Area</v>
          </cell>
          <cell r="AQ973" t="str">
            <v>Area</v>
          </cell>
          <cell r="AR973">
            <v>1</v>
          </cell>
          <cell r="AT973">
            <v>1</v>
          </cell>
          <cell r="AU973">
            <v>1</v>
          </cell>
          <cell r="AZ973">
            <v>2</v>
          </cell>
          <cell r="BA973">
            <v>2</v>
          </cell>
          <cell r="BB973">
            <v>2</v>
          </cell>
          <cell r="BC973">
            <v>2</v>
          </cell>
          <cell r="BD973">
            <v>1</v>
          </cell>
          <cell r="BE973">
            <v>1</v>
          </cell>
          <cell r="BF973">
            <v>1</v>
          </cell>
          <cell r="BG973">
            <v>1</v>
          </cell>
        </row>
        <row r="974">
          <cell r="A974">
            <v>50000101</v>
          </cell>
          <cell r="B974">
            <v>50000101</v>
          </cell>
          <cell r="C974">
            <v>50000101</v>
          </cell>
          <cell r="D974" t="str">
            <v>RETE 2</v>
          </cell>
          <cell r="E974">
            <v>110</v>
          </cell>
          <cell r="F974" t="str">
            <v>Montanari</v>
          </cell>
          <cell r="G974" t="str">
            <v>EDISON SPA</v>
          </cell>
          <cell r="H974" t="str">
            <v>DMDU</v>
          </cell>
          <cell r="I974" t="str">
            <v>RE</v>
          </cell>
          <cell r="J974" t="str">
            <v>SNAM</v>
          </cell>
          <cell r="K974" t="str">
            <v>Manual Meter</v>
          </cell>
          <cell r="L974" t="str">
            <v>Deliveries</v>
          </cell>
          <cell r="M974" t="str">
            <v>Third-party meter</v>
          </cell>
          <cell r="N974">
            <v>0.25</v>
          </cell>
          <cell r="O974">
            <v>0.25</v>
          </cell>
          <cell r="P974">
            <v>0.25</v>
          </cell>
          <cell r="Q974">
            <v>1</v>
          </cell>
          <cell r="R974">
            <v>1.01325</v>
          </cell>
          <cell r="S974">
            <v>1.01325</v>
          </cell>
          <cell r="T974">
            <v>15</v>
          </cell>
          <cell r="U974" t="str">
            <v>Gauge</v>
          </cell>
          <cell r="V974" t="str">
            <v>NX-19 GCN</v>
          </cell>
          <cell r="X974" t="str">
            <v>None</v>
          </cell>
          <cell r="Y974" t="str">
            <v>Daily</v>
          </cell>
          <cell r="Z974" t="str">
            <v>Sampled</v>
          </cell>
          <cell r="AC974" t="str">
            <v>Daily</v>
          </cell>
          <cell r="AD974" t="str">
            <v>MTR Estimation (Last Good Value)</v>
          </cell>
          <cell r="AE974" t="str">
            <v>1.3 Factor</v>
          </cell>
          <cell r="AF974" t="str">
            <v>Monthly</v>
          </cell>
          <cell r="AG974">
            <v>0</v>
          </cell>
        </row>
        <row r="975">
          <cell r="A975">
            <v>50003701</v>
          </cell>
          <cell r="B975">
            <v>50003701</v>
          </cell>
          <cell r="C975" t="str">
            <v>CEL50003701P</v>
          </cell>
          <cell r="D975" t="str">
            <v>C.le AGIP di Pineto Immiss.Produz.in Rete Edison (Linea Fiscale)</v>
          </cell>
          <cell r="E975" t="str">
            <v>SC056</v>
          </cell>
          <cell r="F975" t="str">
            <v>II Cabina Snam Pineto</v>
          </cell>
          <cell r="H975" t="str">
            <v>DMMUC</v>
          </cell>
          <cell r="I975" t="str">
            <v>TE</v>
          </cell>
          <cell r="K975" t="str">
            <v>Orifice Meter</v>
          </cell>
          <cell r="L975" t="str">
            <v>Interconnection SNAM</v>
          </cell>
          <cell r="M975" t="str">
            <v>Orifice EFM</v>
          </cell>
          <cell r="N975">
            <v>0.25</v>
          </cell>
          <cell r="O975">
            <v>0.25</v>
          </cell>
          <cell r="P975">
            <v>0.25</v>
          </cell>
          <cell r="Q975">
            <v>50</v>
          </cell>
          <cell r="R975">
            <v>1.00729</v>
          </cell>
          <cell r="S975">
            <v>1.01325</v>
          </cell>
          <cell r="T975">
            <v>15</v>
          </cell>
          <cell r="U975" t="str">
            <v>Gauge</v>
          </cell>
          <cell r="V975" t="str">
            <v>NX-19 GCN</v>
          </cell>
          <cell r="W975" t="str">
            <v>REMI Orifice</v>
          </cell>
          <cell r="X975" t="str">
            <v>None</v>
          </cell>
          <cell r="Y975" t="str">
            <v>Daily</v>
          </cell>
          <cell r="Z975" t="str">
            <v>Daily</v>
          </cell>
          <cell r="AC975" t="str">
            <v>Daily</v>
          </cell>
          <cell r="AD975" t="str">
            <v>MTR Estimation (Last Good Value)</v>
          </cell>
          <cell r="AE975" t="str">
            <v>1.3 Factor</v>
          </cell>
          <cell r="AF975" t="str">
            <v>Monthly</v>
          </cell>
          <cell r="AG975">
            <v>0</v>
          </cell>
          <cell r="AH975">
            <v>15</v>
          </cell>
          <cell r="AI975" t="str">
            <v>Flange Tap</v>
          </cell>
          <cell r="AJ975">
            <v>588.20000000000005</v>
          </cell>
          <cell r="AZ975">
            <v>202.42</v>
          </cell>
          <cell r="BD975">
            <v>150.75998999999999</v>
          </cell>
        </row>
        <row r="976">
          <cell r="A976">
            <v>54540011</v>
          </cell>
          <cell r="B976">
            <v>54540011</v>
          </cell>
          <cell r="C976">
            <v>34545401</v>
          </cell>
          <cell r="D976" t="str">
            <v>EDISON D.G. S.P.A. - GRISIGNANO DI ZOCCO</v>
          </cell>
          <cell r="E976">
            <v>29</v>
          </cell>
          <cell r="F976" t="str">
            <v>Marghera</v>
          </cell>
          <cell r="G976" t="str">
            <v>EDISON SPA</v>
          </cell>
          <cell r="H976" t="str">
            <v>NDM</v>
          </cell>
          <cell r="J976" t="str">
            <v>SNAM</v>
          </cell>
          <cell r="K976" t="str">
            <v>Manual Meter</v>
          </cell>
          <cell r="L976" t="str">
            <v>Deliveries</v>
          </cell>
          <cell r="M976" t="str">
            <v>In-house meter</v>
          </cell>
          <cell r="N976">
            <v>0.25</v>
          </cell>
          <cell r="O976">
            <v>0.25</v>
          </cell>
          <cell r="P976">
            <v>0.25</v>
          </cell>
          <cell r="Q976">
            <v>0</v>
          </cell>
          <cell r="R976">
            <v>1.01325</v>
          </cell>
          <cell r="S976">
            <v>1.01325</v>
          </cell>
          <cell r="T976">
            <v>15</v>
          </cell>
          <cell r="U976" t="str">
            <v>Gauge</v>
          </cell>
          <cell r="V976" t="str">
            <v>NX-19 GCN</v>
          </cell>
          <cell r="X976" t="str">
            <v>Recalculate Energy</v>
          </cell>
          <cell r="Y976" t="str">
            <v>Daily</v>
          </cell>
          <cell r="Z976" t="str">
            <v>Sampled</v>
          </cell>
          <cell r="AC976" t="str">
            <v>Daily</v>
          </cell>
          <cell r="AD976" t="str">
            <v>MTR Estimation (Last Good Value)</v>
          </cell>
          <cell r="AE976" t="str">
            <v>None</v>
          </cell>
          <cell r="AF976" t="str">
            <v>Monthly</v>
          </cell>
          <cell r="AG976">
            <v>0</v>
          </cell>
        </row>
        <row r="977">
          <cell r="A977">
            <v>56990010</v>
          </cell>
          <cell r="B977">
            <v>56990010</v>
          </cell>
          <cell r="C977">
            <v>34569901</v>
          </cell>
          <cell r="D977" t="str">
            <v>EDISON D.G. S.P.A. - CAVARZERE</v>
          </cell>
          <cell r="E977">
            <v>77</v>
          </cell>
          <cell r="F977" t="str">
            <v>Levante 1 e 2</v>
          </cell>
          <cell r="G977" t="str">
            <v>EDISON SPA</v>
          </cell>
          <cell r="H977" t="str">
            <v>NDM</v>
          </cell>
          <cell r="J977" t="str">
            <v>SNAM</v>
          </cell>
          <cell r="K977" t="str">
            <v>Manual Meter</v>
          </cell>
          <cell r="L977" t="str">
            <v>Deliveries</v>
          </cell>
          <cell r="M977" t="str">
            <v>In-house meter</v>
          </cell>
          <cell r="N977">
            <v>0.25</v>
          </cell>
          <cell r="O977">
            <v>0.25</v>
          </cell>
          <cell r="P977">
            <v>0.25</v>
          </cell>
          <cell r="Q977">
            <v>1</v>
          </cell>
          <cell r="R977">
            <v>1.0131300000000001</v>
          </cell>
          <cell r="S977">
            <v>1.01325</v>
          </cell>
          <cell r="T977">
            <v>15</v>
          </cell>
          <cell r="U977" t="str">
            <v>Gauge</v>
          </cell>
          <cell r="V977" t="str">
            <v>NX-19 GCN</v>
          </cell>
          <cell r="X977" t="str">
            <v>Recalculate Energy</v>
          </cell>
          <cell r="Y977" t="str">
            <v>Daily</v>
          </cell>
          <cell r="Z977" t="str">
            <v>Sampled</v>
          </cell>
          <cell r="AC977" t="str">
            <v>Daily</v>
          </cell>
          <cell r="AD977" t="str">
            <v>MTR Estimation (Last Good Value)</v>
          </cell>
          <cell r="AE977" t="str">
            <v>None</v>
          </cell>
          <cell r="AF977" t="str">
            <v>Monthly</v>
          </cell>
          <cell r="AG977">
            <v>0</v>
          </cell>
        </row>
        <row r="978">
          <cell r="A978">
            <v>56990030</v>
          </cell>
          <cell r="B978">
            <v>56990030</v>
          </cell>
          <cell r="C978">
            <v>34569901</v>
          </cell>
          <cell r="D978" t="str">
            <v>EDISON D.G. S.P.A. - CAVARZERE</v>
          </cell>
          <cell r="E978">
            <v>77</v>
          </cell>
          <cell r="F978" t="str">
            <v>Levante 1 e 2</v>
          </cell>
          <cell r="G978" t="str">
            <v>EDISON SPA</v>
          </cell>
          <cell r="H978" t="str">
            <v>NDM</v>
          </cell>
          <cell r="J978" t="str">
            <v>SNAM</v>
          </cell>
          <cell r="K978" t="str">
            <v>Manual Meter</v>
          </cell>
          <cell r="L978" t="str">
            <v>Deliveries</v>
          </cell>
          <cell r="M978" t="str">
            <v>In-house meter</v>
          </cell>
          <cell r="N978">
            <v>0.25</v>
          </cell>
          <cell r="O978">
            <v>0.25</v>
          </cell>
          <cell r="P978">
            <v>0.25</v>
          </cell>
          <cell r="Q978">
            <v>1</v>
          </cell>
          <cell r="R978">
            <v>1.0131300000000001</v>
          </cell>
          <cell r="S978">
            <v>1.01325</v>
          </cell>
          <cell r="T978">
            <v>15</v>
          </cell>
          <cell r="U978" t="str">
            <v>Gauge</v>
          </cell>
          <cell r="V978" t="str">
            <v>NX-19 GCN</v>
          </cell>
          <cell r="X978" t="str">
            <v>Recalculate Energy</v>
          </cell>
          <cell r="Y978" t="str">
            <v>Daily</v>
          </cell>
          <cell r="Z978" t="str">
            <v>Sampled</v>
          </cell>
          <cell r="AC978" t="str">
            <v>Daily</v>
          </cell>
          <cell r="AD978" t="str">
            <v>MTR Estimation (Last Good Value)</v>
          </cell>
          <cell r="AE978" t="str">
            <v>None</v>
          </cell>
          <cell r="AF978" t="str">
            <v>Monthly</v>
          </cell>
          <cell r="AG978">
            <v>0</v>
          </cell>
        </row>
        <row r="979">
          <cell r="A979">
            <v>56990060</v>
          </cell>
          <cell r="B979">
            <v>56990060</v>
          </cell>
          <cell r="C979">
            <v>34569901</v>
          </cell>
          <cell r="D979" t="str">
            <v>EDISON D.G. S.P.A. - CAVARZERE</v>
          </cell>
          <cell r="E979">
            <v>77</v>
          </cell>
          <cell r="F979" t="str">
            <v>Levante 1 e 2</v>
          </cell>
          <cell r="G979" t="str">
            <v>EDISON SPA</v>
          </cell>
          <cell r="H979" t="str">
            <v>NDM</v>
          </cell>
          <cell r="J979" t="str">
            <v>SNAM</v>
          </cell>
          <cell r="K979" t="str">
            <v>Manual Meter</v>
          </cell>
          <cell r="L979" t="str">
            <v>Deliveries</v>
          </cell>
          <cell r="M979" t="str">
            <v>In-house meter</v>
          </cell>
          <cell r="N979">
            <v>0.25</v>
          </cell>
          <cell r="O979">
            <v>0.25</v>
          </cell>
          <cell r="P979">
            <v>0.25</v>
          </cell>
          <cell r="Q979">
            <v>1</v>
          </cell>
          <cell r="R979">
            <v>1.0131300000000001</v>
          </cell>
          <cell r="S979">
            <v>1.01325</v>
          </cell>
          <cell r="T979">
            <v>15</v>
          </cell>
          <cell r="U979" t="str">
            <v>Gauge</v>
          </cell>
          <cell r="V979" t="str">
            <v>NX-19 GCN</v>
          </cell>
          <cell r="X979" t="str">
            <v>Recalculate Energy</v>
          </cell>
          <cell r="Y979" t="str">
            <v>Daily</v>
          </cell>
          <cell r="Z979" t="str">
            <v>Sampled</v>
          </cell>
          <cell r="AC979" t="str">
            <v>Daily</v>
          </cell>
          <cell r="AD979" t="str">
            <v>MTR Estimation (Last Good Value)</v>
          </cell>
          <cell r="AE979" t="str">
            <v>None</v>
          </cell>
          <cell r="AF979" t="str">
            <v>Monthly</v>
          </cell>
          <cell r="AG979">
            <v>0</v>
          </cell>
        </row>
        <row r="980">
          <cell r="A980">
            <v>57390010</v>
          </cell>
          <cell r="B980">
            <v>57390010</v>
          </cell>
          <cell r="C980">
            <v>34573901</v>
          </cell>
          <cell r="D980" t="str">
            <v>EDISON D.G. S.P.A. - ALBIGNASEGO</v>
          </cell>
          <cell r="E980">
            <v>30</v>
          </cell>
          <cell r="F980" t="str">
            <v>Albignasego</v>
          </cell>
          <cell r="G980" t="str">
            <v>EDISON SPA</v>
          </cell>
          <cell r="H980" t="str">
            <v>NDM</v>
          </cell>
          <cell r="J980" t="str">
            <v>SNAM</v>
          </cell>
          <cell r="K980" t="str">
            <v>Manual Meter</v>
          </cell>
          <cell r="L980" t="str">
            <v>Deliveries</v>
          </cell>
          <cell r="M980" t="str">
            <v>In-house meter</v>
          </cell>
          <cell r="N980">
            <v>0.25</v>
          </cell>
          <cell r="O980">
            <v>0.25</v>
          </cell>
          <cell r="P980">
            <v>0.25</v>
          </cell>
          <cell r="Q980">
            <v>14</v>
          </cell>
          <cell r="R980">
            <v>1.0115799999999999</v>
          </cell>
          <cell r="S980">
            <v>1.01325</v>
          </cell>
          <cell r="T980">
            <v>15</v>
          </cell>
          <cell r="U980" t="str">
            <v>Gauge</v>
          </cell>
          <cell r="V980" t="str">
            <v>NX-19 GCN</v>
          </cell>
          <cell r="X980" t="str">
            <v>Recalculate Energy</v>
          </cell>
          <cell r="Y980" t="str">
            <v>Daily</v>
          </cell>
          <cell r="Z980" t="str">
            <v>Sampled</v>
          </cell>
          <cell r="AC980" t="str">
            <v>Daily</v>
          </cell>
          <cell r="AD980" t="str">
            <v>MTR Estimation (Last Good Value)</v>
          </cell>
          <cell r="AE980" t="str">
            <v>None</v>
          </cell>
          <cell r="AF980" t="str">
            <v>Monthly</v>
          </cell>
          <cell r="AG980">
            <v>0</v>
          </cell>
        </row>
        <row r="981">
          <cell r="A981">
            <v>57390020</v>
          </cell>
          <cell r="B981">
            <v>57390020</v>
          </cell>
          <cell r="C981">
            <v>34573901</v>
          </cell>
          <cell r="D981" t="str">
            <v>EDISON D.G. S.P.A. - ALBIGNASEGO</v>
          </cell>
          <cell r="E981">
            <v>30</v>
          </cell>
          <cell r="F981" t="str">
            <v>Albignasego</v>
          </cell>
          <cell r="G981" t="str">
            <v>EDISON SPA</v>
          </cell>
          <cell r="H981" t="str">
            <v>NDM</v>
          </cell>
          <cell r="J981" t="str">
            <v>SNAM</v>
          </cell>
          <cell r="K981" t="str">
            <v>Manual Meter</v>
          </cell>
          <cell r="L981" t="str">
            <v>Deliveries</v>
          </cell>
          <cell r="M981" t="str">
            <v>In-house meter</v>
          </cell>
          <cell r="N981">
            <v>0.25</v>
          </cell>
          <cell r="O981">
            <v>0.25</v>
          </cell>
          <cell r="P981">
            <v>0.25</v>
          </cell>
          <cell r="Q981">
            <v>14</v>
          </cell>
          <cell r="R981">
            <v>1.0115799999999999</v>
          </cell>
          <cell r="S981">
            <v>1.01325</v>
          </cell>
          <cell r="T981">
            <v>15</v>
          </cell>
          <cell r="U981" t="str">
            <v>Gauge</v>
          </cell>
          <cell r="V981" t="str">
            <v>NX-19 GCN</v>
          </cell>
          <cell r="X981" t="str">
            <v>Recalculate Energy</v>
          </cell>
          <cell r="Y981" t="str">
            <v>Daily</v>
          </cell>
          <cell r="Z981" t="str">
            <v>Sampled</v>
          </cell>
          <cell r="AC981" t="str">
            <v>Daily</v>
          </cell>
          <cell r="AD981" t="str">
            <v>MTR Estimation (Last Good Value)</v>
          </cell>
          <cell r="AE981" t="str">
            <v>None</v>
          </cell>
          <cell r="AF981" t="str">
            <v>Monthly</v>
          </cell>
          <cell r="AG981">
            <v>0</v>
          </cell>
        </row>
        <row r="982">
          <cell r="A982">
            <v>57390030</v>
          </cell>
          <cell r="B982">
            <v>57390030</v>
          </cell>
          <cell r="C982">
            <v>34573901</v>
          </cell>
          <cell r="D982" t="str">
            <v>EDISON D.G. S.P.A. - ALBIGNASEGO</v>
          </cell>
          <cell r="E982">
            <v>30</v>
          </cell>
          <cell r="F982" t="str">
            <v>Albignasego</v>
          </cell>
          <cell r="G982" t="str">
            <v>EDISON SPA</v>
          </cell>
          <cell r="H982" t="str">
            <v>NDM</v>
          </cell>
          <cell r="J982" t="str">
            <v>SNAM</v>
          </cell>
          <cell r="K982" t="str">
            <v>Manual Meter</v>
          </cell>
          <cell r="L982" t="str">
            <v>Deliveries</v>
          </cell>
          <cell r="M982" t="str">
            <v>In-house meter</v>
          </cell>
          <cell r="N982">
            <v>0.25</v>
          </cell>
          <cell r="O982">
            <v>0.25</v>
          </cell>
          <cell r="P982">
            <v>0.25</v>
          </cell>
          <cell r="Q982">
            <v>14</v>
          </cell>
          <cell r="R982">
            <v>1.0115799999999999</v>
          </cell>
          <cell r="S982">
            <v>1.01325</v>
          </cell>
          <cell r="T982">
            <v>15</v>
          </cell>
          <cell r="U982" t="str">
            <v>Gauge</v>
          </cell>
          <cell r="V982" t="str">
            <v>NX-19 GCN</v>
          </cell>
          <cell r="X982" t="str">
            <v>Recalculate Energy</v>
          </cell>
          <cell r="Y982" t="str">
            <v>Daily</v>
          </cell>
          <cell r="Z982" t="str">
            <v>Sampled</v>
          </cell>
          <cell r="AC982" t="str">
            <v>Daily</v>
          </cell>
          <cell r="AD982" t="str">
            <v>MTR Estimation (Last Good Value)</v>
          </cell>
          <cell r="AE982" t="str">
            <v>None</v>
          </cell>
          <cell r="AF982" t="str">
            <v>Monthly</v>
          </cell>
          <cell r="AG982">
            <v>0</v>
          </cell>
        </row>
        <row r="983">
          <cell r="A983">
            <v>57810010</v>
          </cell>
          <cell r="B983">
            <v>57810010</v>
          </cell>
          <cell r="C983">
            <v>34578100</v>
          </cell>
          <cell r="D983" t="str">
            <v>EDISON D.G. S.P.A. - LIMENA</v>
          </cell>
          <cell r="G983" t="str">
            <v>EDISON SPA</v>
          </cell>
          <cell r="H983" t="str">
            <v>NDM</v>
          </cell>
          <cell r="J983" t="str">
            <v>SNAM</v>
          </cell>
          <cell r="K983" t="str">
            <v>Manual Meter</v>
          </cell>
          <cell r="L983" t="str">
            <v>Deliveries</v>
          </cell>
          <cell r="M983" t="str">
            <v>In-house meter</v>
          </cell>
          <cell r="N983">
            <v>0.25</v>
          </cell>
          <cell r="O983">
            <v>0.25</v>
          </cell>
          <cell r="P983">
            <v>0.25</v>
          </cell>
          <cell r="Q983">
            <v>22</v>
          </cell>
          <cell r="R983">
            <v>1.0106200000000001</v>
          </cell>
          <cell r="S983">
            <v>1.01325</v>
          </cell>
          <cell r="T983">
            <v>15</v>
          </cell>
          <cell r="U983" t="str">
            <v>Gauge</v>
          </cell>
          <cell r="V983" t="str">
            <v>NX-19 GCN</v>
          </cell>
          <cell r="X983" t="str">
            <v>Recalculate Energy</v>
          </cell>
          <cell r="Y983" t="str">
            <v>Daily</v>
          </cell>
          <cell r="Z983" t="str">
            <v>Sampled</v>
          </cell>
          <cell r="AC983" t="str">
            <v>Daily</v>
          </cell>
          <cell r="AD983" t="str">
            <v>MTR Estimation (Last Good Value)</v>
          </cell>
          <cell r="AE983" t="str">
            <v>None</v>
          </cell>
          <cell r="AF983" t="str">
            <v>Monthly</v>
          </cell>
          <cell r="AG983">
            <v>0</v>
          </cell>
        </row>
        <row r="984">
          <cell r="A984">
            <v>57812010</v>
          </cell>
          <cell r="B984">
            <v>57812010</v>
          </cell>
          <cell r="C984">
            <v>34578100</v>
          </cell>
          <cell r="D984" t="str">
            <v>EDISON D.G. S.P.A. - LIMENA</v>
          </cell>
          <cell r="G984" t="str">
            <v>EDISON SPA</v>
          </cell>
          <cell r="H984" t="str">
            <v>NDM</v>
          </cell>
          <cell r="J984" t="str">
            <v>SNAM</v>
          </cell>
          <cell r="K984" t="str">
            <v>Manual Meter</v>
          </cell>
          <cell r="L984" t="str">
            <v>Deliveries</v>
          </cell>
          <cell r="M984" t="str">
            <v>In-house meter</v>
          </cell>
          <cell r="N984">
            <v>0.25</v>
          </cell>
          <cell r="O984">
            <v>0.25</v>
          </cell>
          <cell r="P984">
            <v>0.25</v>
          </cell>
          <cell r="Q984">
            <v>22</v>
          </cell>
          <cell r="R984">
            <v>1.0106200000000001</v>
          </cell>
          <cell r="S984">
            <v>1.01325</v>
          </cell>
          <cell r="T984">
            <v>15</v>
          </cell>
          <cell r="U984" t="str">
            <v>Gauge</v>
          </cell>
          <cell r="V984" t="str">
            <v>NX-19 GCN</v>
          </cell>
          <cell r="X984" t="str">
            <v>Recalculate Energy</v>
          </cell>
          <cell r="Y984" t="str">
            <v>Daily</v>
          </cell>
          <cell r="Z984" t="str">
            <v>Sampled</v>
          </cell>
          <cell r="AC984" t="str">
            <v>Daily</v>
          </cell>
          <cell r="AD984" t="str">
            <v>MTR Estimation (Last Good Value)</v>
          </cell>
          <cell r="AE984" t="str">
            <v>None</v>
          </cell>
          <cell r="AF984" t="str">
            <v>Monthly</v>
          </cell>
          <cell r="AG984">
            <v>0</v>
          </cell>
        </row>
        <row r="985">
          <cell r="A985">
            <v>57940020</v>
          </cell>
          <cell r="B985">
            <v>57940020</v>
          </cell>
          <cell r="C985">
            <v>34579401</v>
          </cell>
          <cell r="D985" t="str">
            <v>EDISON D.G. S.P.A. - NOVENTA PADOVANA</v>
          </cell>
          <cell r="E985">
            <v>27</v>
          </cell>
          <cell r="F985" t="str">
            <v>Eridania Cereol P.To Marghera</v>
          </cell>
          <cell r="G985" t="str">
            <v>EDISON SPA</v>
          </cell>
          <cell r="H985" t="str">
            <v>NDM</v>
          </cell>
          <cell r="J985" t="str">
            <v>SNAM</v>
          </cell>
          <cell r="K985" t="str">
            <v>Manual Meter</v>
          </cell>
          <cell r="L985" t="str">
            <v>Deliveries</v>
          </cell>
          <cell r="M985" t="str">
            <v>In-house meter</v>
          </cell>
          <cell r="N985">
            <v>0.25</v>
          </cell>
          <cell r="O985">
            <v>0.25</v>
          </cell>
          <cell r="P985">
            <v>0.25</v>
          </cell>
          <cell r="Q985">
            <v>10</v>
          </cell>
          <cell r="R985">
            <v>1.01206</v>
          </cell>
          <cell r="S985">
            <v>1.01325</v>
          </cell>
          <cell r="T985">
            <v>15</v>
          </cell>
          <cell r="U985" t="str">
            <v>Gauge</v>
          </cell>
          <cell r="V985" t="str">
            <v>NX-19 GCN</v>
          </cell>
          <cell r="X985" t="str">
            <v>Recalculate Energy</v>
          </cell>
          <cell r="Y985" t="str">
            <v>Daily</v>
          </cell>
          <cell r="Z985" t="str">
            <v>Sampled</v>
          </cell>
          <cell r="AC985" t="str">
            <v>Daily</v>
          </cell>
          <cell r="AD985" t="str">
            <v>MTR Estimation (Last Good Value)</v>
          </cell>
          <cell r="AE985" t="str">
            <v>None</v>
          </cell>
          <cell r="AF985" t="str">
            <v>Monthly</v>
          </cell>
          <cell r="AG985">
            <v>0</v>
          </cell>
        </row>
        <row r="986">
          <cell r="A986">
            <v>57940030</v>
          </cell>
          <cell r="B986">
            <v>57940030</v>
          </cell>
          <cell r="C986">
            <v>34579401</v>
          </cell>
          <cell r="D986" t="str">
            <v>EDISON D.G. S.P.A. - NOVENTA PADOVANA</v>
          </cell>
          <cell r="E986">
            <v>27</v>
          </cell>
          <cell r="F986" t="str">
            <v>Eridania Cereol P.To Marghera</v>
          </cell>
          <cell r="G986" t="str">
            <v>EDISON SPA</v>
          </cell>
          <cell r="H986" t="str">
            <v>NDM</v>
          </cell>
          <cell r="J986" t="str">
            <v>SNAM</v>
          </cell>
          <cell r="K986" t="str">
            <v>Manual Meter</v>
          </cell>
          <cell r="L986" t="str">
            <v>Deliveries</v>
          </cell>
          <cell r="M986" t="str">
            <v>In-house meter</v>
          </cell>
          <cell r="N986">
            <v>0.25</v>
          </cell>
          <cell r="O986">
            <v>0.25</v>
          </cell>
          <cell r="P986">
            <v>0.25</v>
          </cell>
          <cell r="Q986">
            <v>10</v>
          </cell>
          <cell r="R986">
            <v>1.01206</v>
          </cell>
          <cell r="S986">
            <v>1.01325</v>
          </cell>
          <cell r="T986">
            <v>15</v>
          </cell>
          <cell r="U986" t="str">
            <v>Gauge</v>
          </cell>
          <cell r="V986" t="str">
            <v>NX-19 GCN</v>
          </cell>
          <cell r="X986" t="str">
            <v>Recalculate Energy</v>
          </cell>
          <cell r="Y986" t="str">
            <v>Daily</v>
          </cell>
          <cell r="Z986" t="str">
            <v>Sampled</v>
          </cell>
          <cell r="AC986" t="str">
            <v>Daily</v>
          </cell>
          <cell r="AD986" t="str">
            <v>MTR Estimation (Last Good Value)</v>
          </cell>
          <cell r="AE986" t="str">
            <v>None</v>
          </cell>
          <cell r="AF986" t="str">
            <v>Monthly</v>
          </cell>
          <cell r="AG986">
            <v>0</v>
          </cell>
        </row>
        <row r="987">
          <cell r="A987">
            <v>58010010</v>
          </cell>
          <cell r="B987">
            <v>58010010</v>
          </cell>
          <cell r="C987">
            <v>31777001</v>
          </cell>
          <cell r="D987" t="str">
            <v>BLumet LEA Ceramiche SpA</v>
          </cell>
          <cell r="G987" t="str">
            <v>EDISON SPA</v>
          </cell>
          <cell r="H987" t="str">
            <v>NDM</v>
          </cell>
          <cell r="J987" t="str">
            <v>SNAM</v>
          </cell>
          <cell r="K987" t="str">
            <v>Manual Meter</v>
          </cell>
          <cell r="L987" t="str">
            <v>Deliveries</v>
          </cell>
          <cell r="M987" t="str">
            <v>In-house meter</v>
          </cell>
          <cell r="N987">
            <v>0.25</v>
          </cell>
          <cell r="O987">
            <v>0.25</v>
          </cell>
          <cell r="P987">
            <v>0.25</v>
          </cell>
          <cell r="Q987">
            <v>18</v>
          </cell>
          <cell r="R987">
            <v>1.0111000000000001</v>
          </cell>
          <cell r="S987">
            <v>1.01325</v>
          </cell>
          <cell r="T987">
            <v>15</v>
          </cell>
          <cell r="U987" t="str">
            <v>Gauge</v>
          </cell>
          <cell r="V987" t="str">
            <v>NX-19 GCN</v>
          </cell>
          <cell r="X987" t="str">
            <v>Recalculate Energy</v>
          </cell>
          <cell r="Y987" t="str">
            <v>Daily</v>
          </cell>
          <cell r="Z987" t="str">
            <v>Sampled</v>
          </cell>
          <cell r="AC987" t="str">
            <v>Daily</v>
          </cell>
          <cell r="AD987" t="str">
            <v>MTR Estimation (Last Good Value)</v>
          </cell>
          <cell r="AE987" t="str">
            <v>None</v>
          </cell>
          <cell r="AF987" t="str">
            <v>Monthly</v>
          </cell>
          <cell r="AG987">
            <v>0</v>
          </cell>
        </row>
        <row r="988">
          <cell r="A988">
            <v>58010020</v>
          </cell>
          <cell r="B988">
            <v>58010020</v>
          </cell>
          <cell r="C988">
            <v>31777001</v>
          </cell>
          <cell r="D988" t="str">
            <v>BLumet LEA Ceramiche SpA</v>
          </cell>
          <cell r="G988" t="str">
            <v>EDISON SPA</v>
          </cell>
          <cell r="H988" t="str">
            <v>NDM</v>
          </cell>
          <cell r="J988" t="str">
            <v>SNAM</v>
          </cell>
          <cell r="K988" t="str">
            <v>Manual Meter</v>
          </cell>
          <cell r="L988" t="str">
            <v>Deliveries</v>
          </cell>
          <cell r="M988" t="str">
            <v>In-house meter</v>
          </cell>
          <cell r="N988">
            <v>0.25</v>
          </cell>
          <cell r="O988">
            <v>0.25</v>
          </cell>
          <cell r="P988">
            <v>0.25</v>
          </cell>
          <cell r="Q988">
            <v>18</v>
          </cell>
          <cell r="R988">
            <v>1.0111000000000001</v>
          </cell>
          <cell r="S988">
            <v>1.01325</v>
          </cell>
          <cell r="T988">
            <v>15</v>
          </cell>
          <cell r="U988" t="str">
            <v>Gauge</v>
          </cell>
          <cell r="V988" t="str">
            <v>NX-19 GCN</v>
          </cell>
          <cell r="X988" t="str">
            <v>Recalculate Energy</v>
          </cell>
          <cell r="Y988" t="str">
            <v>Daily</v>
          </cell>
          <cell r="Z988" t="str">
            <v>Sampled</v>
          </cell>
          <cell r="AC988" t="str">
            <v>Daily</v>
          </cell>
          <cell r="AD988" t="str">
            <v>MTR Estimation (Last Good Value)</v>
          </cell>
          <cell r="AE988" t="str">
            <v>None</v>
          </cell>
          <cell r="AF988" t="str">
            <v>Monthly</v>
          </cell>
          <cell r="AG988">
            <v>0</v>
          </cell>
        </row>
        <row r="989">
          <cell r="A989">
            <v>58220010</v>
          </cell>
          <cell r="B989">
            <v>58220010</v>
          </cell>
          <cell r="C989">
            <v>31776601</v>
          </cell>
          <cell r="D989" t="str">
            <v>Blumet Ceramiche CAESAR</v>
          </cell>
          <cell r="G989" t="str">
            <v>EDISON SPA</v>
          </cell>
          <cell r="H989" t="str">
            <v>NDM</v>
          </cell>
          <cell r="J989" t="str">
            <v>SNAM</v>
          </cell>
          <cell r="K989" t="str">
            <v>Manual Meter</v>
          </cell>
          <cell r="L989" t="str">
            <v>Deliveries</v>
          </cell>
          <cell r="M989" t="str">
            <v>Third-party meter</v>
          </cell>
          <cell r="N989">
            <v>0.25</v>
          </cell>
          <cell r="O989">
            <v>0.25</v>
          </cell>
          <cell r="P989">
            <v>0.25</v>
          </cell>
          <cell r="Q989">
            <v>19</v>
          </cell>
          <cell r="R989">
            <v>1.01098</v>
          </cell>
          <cell r="S989">
            <v>1.01325</v>
          </cell>
          <cell r="T989">
            <v>15</v>
          </cell>
          <cell r="U989" t="str">
            <v>Gauge</v>
          </cell>
          <cell r="V989" t="str">
            <v>NX-19 GCN</v>
          </cell>
          <cell r="X989" t="str">
            <v>Recalculate Energy</v>
          </cell>
          <cell r="Y989" t="str">
            <v>Daily</v>
          </cell>
          <cell r="Z989" t="str">
            <v>Sampled</v>
          </cell>
          <cell r="AC989" t="str">
            <v>Daily</v>
          </cell>
          <cell r="AD989" t="str">
            <v>MTR Estimation (Last Good Value)</v>
          </cell>
          <cell r="AE989" t="str">
            <v>None</v>
          </cell>
          <cell r="AF989" t="str">
            <v>Monthly</v>
          </cell>
          <cell r="AG989">
            <v>0</v>
          </cell>
        </row>
        <row r="990">
          <cell r="A990">
            <v>58250010</v>
          </cell>
          <cell r="B990">
            <v>58250010</v>
          </cell>
          <cell r="C990">
            <v>34582501</v>
          </cell>
          <cell r="D990" t="str">
            <v>EDISON D.G. S.P.A. - TEOLO</v>
          </cell>
          <cell r="G990" t="str">
            <v>EDISON SPA</v>
          </cell>
          <cell r="H990" t="str">
            <v>NDM</v>
          </cell>
          <cell r="J990" t="str">
            <v>SNAM</v>
          </cell>
          <cell r="K990" t="str">
            <v>Manual Meter</v>
          </cell>
          <cell r="L990" t="str">
            <v>Deliveries</v>
          </cell>
          <cell r="M990" t="str">
            <v>In-house meter</v>
          </cell>
          <cell r="N990">
            <v>0.25</v>
          </cell>
          <cell r="O990">
            <v>0.25</v>
          </cell>
          <cell r="P990">
            <v>0.25</v>
          </cell>
          <cell r="Q990">
            <v>13</v>
          </cell>
          <cell r="R990">
            <v>1.0117</v>
          </cell>
          <cell r="S990">
            <v>1.01325</v>
          </cell>
          <cell r="T990">
            <v>15</v>
          </cell>
          <cell r="U990" t="str">
            <v>Gauge</v>
          </cell>
          <cell r="V990" t="str">
            <v>NX-19 GCN</v>
          </cell>
          <cell r="X990" t="str">
            <v>Recalculate Energy</v>
          </cell>
          <cell r="Y990" t="str">
            <v>Daily</v>
          </cell>
          <cell r="Z990" t="str">
            <v>Sampled</v>
          </cell>
          <cell r="AC990" t="str">
            <v>Daily</v>
          </cell>
          <cell r="AD990" t="str">
            <v>MTR Estimation (Last Good Value)</v>
          </cell>
          <cell r="AE990" t="str">
            <v>None</v>
          </cell>
          <cell r="AF990" t="str">
            <v>Monthly</v>
          </cell>
          <cell r="AG990">
            <v>0</v>
          </cell>
        </row>
        <row r="991">
          <cell r="A991">
            <v>58800010</v>
          </cell>
          <cell r="B991">
            <v>58800010</v>
          </cell>
          <cell r="C991">
            <v>34580801</v>
          </cell>
          <cell r="D991" t="str">
            <v>EDISON D.G. S.P.A. - RUBANO</v>
          </cell>
          <cell r="G991" t="str">
            <v>EDISON SPA</v>
          </cell>
          <cell r="H991" t="str">
            <v>NDM</v>
          </cell>
          <cell r="J991" t="str">
            <v>SNAM</v>
          </cell>
          <cell r="K991" t="str">
            <v>Manual Meter</v>
          </cell>
          <cell r="L991" t="str">
            <v>Deliveries</v>
          </cell>
          <cell r="M991" t="str">
            <v>In-house meter</v>
          </cell>
          <cell r="N991">
            <v>0.25</v>
          </cell>
          <cell r="O991">
            <v>0.25</v>
          </cell>
          <cell r="P991">
            <v>0.25</v>
          </cell>
          <cell r="Q991">
            <v>2</v>
          </cell>
          <cell r="R991">
            <v>1.01301</v>
          </cell>
          <cell r="S991">
            <v>1.01325</v>
          </cell>
          <cell r="T991">
            <v>15</v>
          </cell>
          <cell r="U991" t="str">
            <v>Gauge</v>
          </cell>
          <cell r="V991" t="str">
            <v>NX-19 GCN</v>
          </cell>
          <cell r="X991" t="str">
            <v>Recalculate Energy</v>
          </cell>
          <cell r="Y991" t="str">
            <v>Daily</v>
          </cell>
          <cell r="Z991" t="str">
            <v>Sampled</v>
          </cell>
          <cell r="AC991" t="str">
            <v>Daily</v>
          </cell>
          <cell r="AD991" t="str">
            <v>MTR Estimation (Last Good Value)</v>
          </cell>
          <cell r="AE991" t="str">
            <v>None</v>
          </cell>
          <cell r="AF991" t="str">
            <v>Monthly</v>
          </cell>
          <cell r="AG991">
            <v>0</v>
          </cell>
        </row>
        <row r="992">
          <cell r="A992">
            <v>58800020</v>
          </cell>
          <cell r="B992">
            <v>58800020</v>
          </cell>
          <cell r="C992">
            <v>34580801</v>
          </cell>
          <cell r="D992" t="str">
            <v>EDISON D.G. S.P.A. - RUBANO</v>
          </cell>
          <cell r="G992" t="str">
            <v>EDISON SPA</v>
          </cell>
          <cell r="H992" t="str">
            <v>NDM</v>
          </cell>
          <cell r="J992" t="str">
            <v>SNAM</v>
          </cell>
          <cell r="K992" t="str">
            <v>Manual Meter</v>
          </cell>
          <cell r="L992" t="str">
            <v>Deliveries</v>
          </cell>
          <cell r="M992" t="str">
            <v>In-house meter</v>
          </cell>
          <cell r="N992">
            <v>0.25</v>
          </cell>
          <cell r="O992">
            <v>0.25</v>
          </cell>
          <cell r="P992">
            <v>0.25</v>
          </cell>
          <cell r="Q992">
            <v>2</v>
          </cell>
          <cell r="R992">
            <v>1.01301</v>
          </cell>
          <cell r="S992">
            <v>1.01325</v>
          </cell>
          <cell r="T992">
            <v>15</v>
          </cell>
          <cell r="U992" t="str">
            <v>Gauge</v>
          </cell>
          <cell r="V992" t="str">
            <v>NX-19 GCN</v>
          </cell>
          <cell r="X992" t="str">
            <v>Recalculate Energy</v>
          </cell>
          <cell r="Y992" t="str">
            <v>Daily</v>
          </cell>
          <cell r="Z992" t="str">
            <v>Sampled</v>
          </cell>
          <cell r="AC992" t="str">
            <v>Daily</v>
          </cell>
          <cell r="AD992" t="str">
            <v>MTR Estimation (Last Good Value)</v>
          </cell>
          <cell r="AE992" t="str">
            <v>None</v>
          </cell>
          <cell r="AF992" t="str">
            <v>Monthly</v>
          </cell>
          <cell r="AG992">
            <v>0</v>
          </cell>
        </row>
        <row r="993">
          <cell r="A993">
            <v>58800030</v>
          </cell>
          <cell r="B993">
            <v>58800030</v>
          </cell>
          <cell r="C993">
            <v>34580801</v>
          </cell>
          <cell r="D993" t="str">
            <v>EDISON D.G. S.P.A. - RUBANO</v>
          </cell>
          <cell r="G993" t="str">
            <v>EDISON SPA</v>
          </cell>
          <cell r="H993" t="str">
            <v>NDM</v>
          </cell>
          <cell r="J993" t="str">
            <v>SNAM</v>
          </cell>
          <cell r="K993" t="str">
            <v>Manual Meter</v>
          </cell>
          <cell r="L993" t="str">
            <v>Deliveries</v>
          </cell>
          <cell r="M993" t="str">
            <v>In-house meter</v>
          </cell>
          <cell r="N993">
            <v>0.25</v>
          </cell>
          <cell r="O993">
            <v>0.25</v>
          </cell>
          <cell r="P993">
            <v>0.25</v>
          </cell>
          <cell r="Q993">
            <v>2</v>
          </cell>
          <cell r="R993">
            <v>1.01301</v>
          </cell>
          <cell r="S993">
            <v>1.01325</v>
          </cell>
          <cell r="T993">
            <v>15</v>
          </cell>
          <cell r="U993" t="str">
            <v>Gauge</v>
          </cell>
          <cell r="V993" t="str">
            <v>NX-19 GCN</v>
          </cell>
          <cell r="X993" t="str">
            <v>Recalculate Energy</v>
          </cell>
          <cell r="Y993" t="str">
            <v>Daily</v>
          </cell>
          <cell r="Z993" t="str">
            <v>Sampled</v>
          </cell>
          <cell r="AC993" t="str">
            <v>Daily</v>
          </cell>
          <cell r="AD993" t="str">
            <v>MTR Estimation (Last Good Value)</v>
          </cell>
          <cell r="AE993" t="str">
            <v>None</v>
          </cell>
          <cell r="AF993" t="str">
            <v>Monthly</v>
          </cell>
          <cell r="AG993">
            <v>0</v>
          </cell>
        </row>
        <row r="994">
          <cell r="A994">
            <v>58800050</v>
          </cell>
          <cell r="B994">
            <v>58800050</v>
          </cell>
          <cell r="C994">
            <v>34580801</v>
          </cell>
          <cell r="D994" t="str">
            <v>EDISON D.G. S.P.A. - RUBANO</v>
          </cell>
          <cell r="G994" t="str">
            <v>EDISON SPA</v>
          </cell>
          <cell r="H994" t="str">
            <v>NDM</v>
          </cell>
          <cell r="J994" t="str">
            <v>SNAM</v>
          </cell>
          <cell r="K994" t="str">
            <v>Manual Meter</v>
          </cell>
          <cell r="L994" t="str">
            <v>Deliveries</v>
          </cell>
          <cell r="M994" t="str">
            <v>In-house meter</v>
          </cell>
          <cell r="N994">
            <v>0.25</v>
          </cell>
          <cell r="O994">
            <v>0.25</v>
          </cell>
          <cell r="P994">
            <v>0.25</v>
          </cell>
          <cell r="Q994">
            <v>2</v>
          </cell>
          <cell r="R994">
            <v>1.01301</v>
          </cell>
          <cell r="S994">
            <v>1.01325</v>
          </cell>
          <cell r="T994">
            <v>15</v>
          </cell>
          <cell r="U994" t="str">
            <v>Gauge</v>
          </cell>
          <cell r="V994" t="str">
            <v>NX-19 GCN</v>
          </cell>
          <cell r="X994" t="str">
            <v>Recalculate Energy</v>
          </cell>
          <cell r="Y994" t="str">
            <v>Daily</v>
          </cell>
          <cell r="Z994" t="str">
            <v>Sampled</v>
          </cell>
          <cell r="AC994" t="str">
            <v>Daily</v>
          </cell>
          <cell r="AD994" t="str">
            <v>MTR Estimation (Last Good Value)</v>
          </cell>
          <cell r="AE994" t="str">
            <v>None</v>
          </cell>
          <cell r="AF994" t="str">
            <v>Monthly</v>
          </cell>
          <cell r="AG994">
            <v>0</v>
          </cell>
        </row>
        <row r="995">
          <cell r="A995">
            <v>58800060</v>
          </cell>
          <cell r="B995">
            <v>58800060</v>
          </cell>
          <cell r="C995">
            <v>34580801</v>
          </cell>
          <cell r="D995" t="str">
            <v>EDISON D.G. S.P.A. - RUBANO</v>
          </cell>
          <cell r="G995" t="str">
            <v>EDISON SPA</v>
          </cell>
          <cell r="H995" t="str">
            <v>NDM</v>
          </cell>
          <cell r="J995" t="str">
            <v>SNAM</v>
          </cell>
          <cell r="K995" t="str">
            <v>Manual Meter</v>
          </cell>
          <cell r="L995" t="str">
            <v>Deliveries</v>
          </cell>
          <cell r="M995" t="str">
            <v>In-house meter</v>
          </cell>
          <cell r="N995">
            <v>0.25</v>
          </cell>
          <cell r="O995">
            <v>0.25</v>
          </cell>
          <cell r="P995">
            <v>0.25</v>
          </cell>
          <cell r="Q995">
            <v>2</v>
          </cell>
          <cell r="R995">
            <v>1.01301</v>
          </cell>
          <cell r="S995">
            <v>1.01325</v>
          </cell>
          <cell r="T995">
            <v>15</v>
          </cell>
          <cell r="U995" t="str">
            <v>Gauge</v>
          </cell>
          <cell r="V995" t="str">
            <v>NX-19 GCN</v>
          </cell>
          <cell r="X995" t="str">
            <v>Recalculate Energy</v>
          </cell>
          <cell r="Y995" t="str">
            <v>Daily</v>
          </cell>
          <cell r="Z995" t="str">
            <v>Sampled</v>
          </cell>
          <cell r="AC995" t="str">
            <v>Daily</v>
          </cell>
          <cell r="AD995" t="str">
            <v>MTR Estimation (Last Good Value)</v>
          </cell>
          <cell r="AE995" t="str">
            <v>None</v>
          </cell>
          <cell r="AF995" t="str">
            <v>Monthly</v>
          </cell>
          <cell r="AG995">
            <v>0</v>
          </cell>
        </row>
        <row r="996">
          <cell r="A996">
            <v>58800070</v>
          </cell>
          <cell r="B996">
            <v>58800070</v>
          </cell>
          <cell r="C996">
            <v>34580801</v>
          </cell>
          <cell r="D996" t="str">
            <v>EDISON D.G. S.P.A. - RUBANO</v>
          </cell>
          <cell r="G996" t="str">
            <v>EDISON SPA</v>
          </cell>
          <cell r="H996" t="str">
            <v>NDM</v>
          </cell>
          <cell r="J996" t="str">
            <v>SNAM</v>
          </cell>
          <cell r="K996" t="str">
            <v>Manual Meter</v>
          </cell>
          <cell r="L996" t="str">
            <v>Deliveries</v>
          </cell>
          <cell r="M996" t="str">
            <v>In-house meter</v>
          </cell>
          <cell r="N996">
            <v>0.25</v>
          </cell>
          <cell r="O996">
            <v>0.25</v>
          </cell>
          <cell r="P996">
            <v>0.25</v>
          </cell>
          <cell r="Q996">
            <v>2</v>
          </cell>
          <cell r="R996">
            <v>1.01301</v>
          </cell>
          <cell r="S996">
            <v>1.01325</v>
          </cell>
          <cell r="T996">
            <v>15</v>
          </cell>
          <cell r="U996" t="str">
            <v>Gauge</v>
          </cell>
          <cell r="V996" t="str">
            <v>NX-19 GCN</v>
          </cell>
          <cell r="X996" t="str">
            <v>Recalculate Energy</v>
          </cell>
          <cell r="Y996" t="str">
            <v>Daily</v>
          </cell>
          <cell r="Z996" t="str">
            <v>Sampled</v>
          </cell>
          <cell r="AC996" t="str">
            <v>Daily</v>
          </cell>
          <cell r="AD996" t="str">
            <v>MTR Estimation (Last Good Value)</v>
          </cell>
          <cell r="AE996" t="str">
            <v>None</v>
          </cell>
          <cell r="AF996" t="str">
            <v>Monthly</v>
          </cell>
          <cell r="AG996">
            <v>0</v>
          </cell>
        </row>
        <row r="997">
          <cell r="A997">
            <v>59640101</v>
          </cell>
          <cell r="B997">
            <v>59640101</v>
          </cell>
          <cell r="C997">
            <v>34596401</v>
          </cell>
          <cell r="D997" t="str">
            <v>ESTGAS S.P.A. - COMP.INST.GAS (PASIAN DI PRATO)</v>
          </cell>
          <cell r="G997" t="str">
            <v>EDISON SPA</v>
          </cell>
          <cell r="H997" t="str">
            <v>NDM</v>
          </cell>
          <cell r="J997" t="str">
            <v>SNAM</v>
          </cell>
          <cell r="K997" t="str">
            <v>Manual Meter</v>
          </cell>
          <cell r="L997" t="str">
            <v>Deliveries</v>
          </cell>
          <cell r="M997" t="str">
            <v>In-house meter</v>
          </cell>
          <cell r="N997">
            <v>0.25</v>
          </cell>
          <cell r="O997">
            <v>0.25</v>
          </cell>
          <cell r="P997">
            <v>0.25</v>
          </cell>
          <cell r="Q997">
            <v>0</v>
          </cell>
          <cell r="R997">
            <v>1.01325</v>
          </cell>
          <cell r="S997">
            <v>1.01325</v>
          </cell>
          <cell r="T997">
            <v>15</v>
          </cell>
          <cell r="U997" t="str">
            <v>Gauge</v>
          </cell>
          <cell r="V997" t="str">
            <v>NX-19 GCN</v>
          </cell>
          <cell r="X997" t="str">
            <v>Recalculate Energy</v>
          </cell>
          <cell r="Y997" t="str">
            <v>Daily</v>
          </cell>
          <cell r="Z997" t="str">
            <v>Sampled</v>
          </cell>
          <cell r="AC997" t="str">
            <v>Daily</v>
          </cell>
          <cell r="AD997" t="str">
            <v>MTR Estimation (Last Good Value)</v>
          </cell>
          <cell r="AE997" t="str">
            <v>None</v>
          </cell>
          <cell r="AF997" t="str">
            <v>Monthly</v>
          </cell>
          <cell r="AG997">
            <v>0</v>
          </cell>
        </row>
        <row r="998">
          <cell r="A998">
            <v>59640102</v>
          </cell>
          <cell r="B998">
            <v>59640102</v>
          </cell>
          <cell r="C998">
            <v>34596401</v>
          </cell>
          <cell r="D998" t="str">
            <v>ESTGAS S.P.A. - COMP.INST.GAS (PASIAN DI PRATO)</v>
          </cell>
          <cell r="G998" t="str">
            <v>EDISON SPA</v>
          </cell>
          <cell r="H998" t="str">
            <v>NDM</v>
          </cell>
          <cell r="J998" t="str">
            <v>SNAM</v>
          </cell>
          <cell r="K998" t="str">
            <v>Manual Meter</v>
          </cell>
          <cell r="L998" t="str">
            <v>Deliveries</v>
          </cell>
          <cell r="M998" t="str">
            <v>In-house meter</v>
          </cell>
          <cell r="N998">
            <v>0.25</v>
          </cell>
          <cell r="O998">
            <v>0.25</v>
          </cell>
          <cell r="P998">
            <v>0.25</v>
          </cell>
          <cell r="Q998">
            <v>0</v>
          </cell>
          <cell r="R998">
            <v>1.01325</v>
          </cell>
          <cell r="S998">
            <v>1.01325</v>
          </cell>
          <cell r="T998">
            <v>15</v>
          </cell>
          <cell r="U998" t="str">
            <v>Gauge</v>
          </cell>
          <cell r="V998" t="str">
            <v>NX-19 GCN</v>
          </cell>
          <cell r="X998" t="str">
            <v>Recalculate Energy</v>
          </cell>
          <cell r="Y998" t="str">
            <v>Daily</v>
          </cell>
          <cell r="Z998" t="str">
            <v>Sampled</v>
          </cell>
          <cell r="AC998" t="str">
            <v>Daily</v>
          </cell>
          <cell r="AD998" t="str">
            <v>MTR Estimation (Last Good Value)</v>
          </cell>
          <cell r="AE998" t="str">
            <v>None</v>
          </cell>
          <cell r="AF998" t="str">
            <v>Monthly</v>
          </cell>
          <cell r="AG998">
            <v>0</v>
          </cell>
        </row>
        <row r="999">
          <cell r="A999">
            <v>59720001</v>
          </cell>
          <cell r="B999">
            <v>59720001</v>
          </cell>
          <cell r="C999">
            <v>34597201</v>
          </cell>
          <cell r="D999" t="str">
            <v>ESTGAS S.P.A. - COMP.IT.GAS (PRADAMANO)</v>
          </cell>
          <cell r="G999" t="str">
            <v>EDISON SPA</v>
          </cell>
          <cell r="H999" t="str">
            <v>NDM</v>
          </cell>
          <cell r="J999" t="str">
            <v>SNAM</v>
          </cell>
          <cell r="K999" t="str">
            <v>Manual Meter</v>
          </cell>
          <cell r="L999" t="str">
            <v>Deliveries</v>
          </cell>
          <cell r="M999" t="str">
            <v>In-house meter</v>
          </cell>
          <cell r="N999">
            <v>0.25</v>
          </cell>
          <cell r="O999">
            <v>0.25</v>
          </cell>
          <cell r="P999">
            <v>0.25</v>
          </cell>
          <cell r="Q999">
            <v>0</v>
          </cell>
          <cell r="R999">
            <v>1.01325</v>
          </cell>
          <cell r="S999">
            <v>1.01325</v>
          </cell>
          <cell r="T999">
            <v>15</v>
          </cell>
          <cell r="U999" t="str">
            <v>Gauge</v>
          </cell>
          <cell r="V999" t="str">
            <v>NX-19 GCN</v>
          </cell>
          <cell r="X999" t="str">
            <v>Recalculate Energy</v>
          </cell>
          <cell r="Y999" t="str">
            <v>Daily</v>
          </cell>
          <cell r="Z999" t="str">
            <v>Sampled</v>
          </cell>
          <cell r="AC999" t="str">
            <v>Daily</v>
          </cell>
          <cell r="AD999" t="str">
            <v>MTR Estimation (Last Good Value)</v>
          </cell>
          <cell r="AE999" t="str">
            <v>None</v>
          </cell>
          <cell r="AF999" t="str">
            <v>Monthly</v>
          </cell>
          <cell r="AG999">
            <v>0</v>
          </cell>
        </row>
        <row r="1000">
          <cell r="A1000">
            <v>60410201</v>
          </cell>
          <cell r="B1000">
            <v>60410201</v>
          </cell>
          <cell r="C1000">
            <v>34618100</v>
          </cell>
          <cell r="D1000" t="str">
            <v>AGAC - LUZZARA</v>
          </cell>
          <cell r="G1000" t="str">
            <v>EDISON SPA</v>
          </cell>
          <cell r="H1000" t="str">
            <v>NDM</v>
          </cell>
          <cell r="J1000" t="str">
            <v>SNAM</v>
          </cell>
          <cell r="K1000" t="str">
            <v>Manual Meter</v>
          </cell>
          <cell r="L1000" t="str">
            <v>Deliveries</v>
          </cell>
          <cell r="M1000" t="str">
            <v>In-house meter</v>
          </cell>
          <cell r="N1000">
            <v>0.25</v>
          </cell>
          <cell r="O1000">
            <v>0.25</v>
          </cell>
          <cell r="P1000">
            <v>0.25</v>
          </cell>
          <cell r="Q1000">
            <v>0</v>
          </cell>
          <cell r="R1000">
            <v>1.01325</v>
          </cell>
          <cell r="S1000">
            <v>1.01325</v>
          </cell>
          <cell r="T1000">
            <v>15</v>
          </cell>
          <cell r="U1000" t="str">
            <v>Gauge</v>
          </cell>
          <cell r="V1000" t="str">
            <v>NX-19 GCN</v>
          </cell>
          <cell r="X1000" t="str">
            <v>Recalculate Energy</v>
          </cell>
          <cell r="Y1000" t="str">
            <v>Daily</v>
          </cell>
          <cell r="Z1000" t="str">
            <v>Sampled</v>
          </cell>
          <cell r="AC1000" t="str">
            <v>Daily</v>
          </cell>
          <cell r="AD1000" t="str">
            <v>MTR Estimation (Last Good Value)</v>
          </cell>
          <cell r="AE1000" t="str">
            <v>None</v>
          </cell>
          <cell r="AF1000" t="str">
            <v>Monthly</v>
          </cell>
          <cell r="AG1000">
            <v>0</v>
          </cell>
        </row>
        <row r="1001">
          <cell r="A1001">
            <v>63200010</v>
          </cell>
          <cell r="B1001">
            <v>63200010</v>
          </cell>
          <cell r="G1001" t="str">
            <v>QUOTE ALTRI SHIPPERS Edison T&amp;S</v>
          </cell>
          <cell r="H1001" t="str">
            <v>NDM</v>
          </cell>
          <cell r="K1001" t="str">
            <v>Manual Meter</v>
          </cell>
          <cell r="L1001" t="str">
            <v>Deliveries</v>
          </cell>
          <cell r="M1001" t="str">
            <v>In-house meter</v>
          </cell>
          <cell r="N1001">
            <v>0.25</v>
          </cell>
          <cell r="O1001">
            <v>0.25</v>
          </cell>
          <cell r="P1001">
            <v>0.25</v>
          </cell>
          <cell r="Q1001">
            <v>1</v>
          </cell>
          <cell r="R1001">
            <v>1.0131300000000001</v>
          </cell>
          <cell r="S1001">
            <v>1.01325</v>
          </cell>
          <cell r="T1001">
            <v>15</v>
          </cell>
          <cell r="U1001" t="str">
            <v>Gauge</v>
          </cell>
          <cell r="V1001" t="str">
            <v>NX-19 GCN</v>
          </cell>
          <cell r="X1001" t="str">
            <v>Recalculate Energy</v>
          </cell>
          <cell r="Y1001" t="str">
            <v>Daily</v>
          </cell>
          <cell r="Z1001" t="str">
            <v>Sampled</v>
          </cell>
          <cell r="AC1001" t="str">
            <v>Daily</v>
          </cell>
          <cell r="AD1001" t="str">
            <v>MTR Estimation (Last Good Value)</v>
          </cell>
          <cell r="AE1001" t="str">
            <v>None</v>
          </cell>
          <cell r="AF1001" t="str">
            <v>Monthly</v>
          </cell>
          <cell r="AG1001">
            <v>0</v>
          </cell>
        </row>
        <row r="1002">
          <cell r="A1002">
            <v>63200020</v>
          </cell>
          <cell r="B1002">
            <v>63200020</v>
          </cell>
          <cell r="G1002" t="str">
            <v>QUOTE ALTRI SHIPPERS Edison T&amp;S</v>
          </cell>
          <cell r="H1002" t="str">
            <v>NDM</v>
          </cell>
          <cell r="K1002" t="str">
            <v>Manual Meter</v>
          </cell>
          <cell r="L1002" t="str">
            <v>Deliveries</v>
          </cell>
          <cell r="M1002" t="str">
            <v>In-house meter</v>
          </cell>
          <cell r="N1002">
            <v>0.25</v>
          </cell>
          <cell r="O1002">
            <v>0.25</v>
          </cell>
          <cell r="P1002">
            <v>0.25</v>
          </cell>
          <cell r="Q1002">
            <v>1</v>
          </cell>
          <cell r="R1002">
            <v>1.0131300000000001</v>
          </cell>
          <cell r="S1002">
            <v>1.01325</v>
          </cell>
          <cell r="T1002">
            <v>15</v>
          </cell>
          <cell r="U1002" t="str">
            <v>Gauge</v>
          </cell>
          <cell r="V1002" t="str">
            <v>NX-19 GCN</v>
          </cell>
          <cell r="X1002" t="str">
            <v>Recalculate Energy</v>
          </cell>
          <cell r="Y1002" t="str">
            <v>Daily</v>
          </cell>
          <cell r="Z1002" t="str">
            <v>Sampled</v>
          </cell>
          <cell r="AC1002" t="str">
            <v>Daily</v>
          </cell>
          <cell r="AD1002" t="str">
            <v>MTR Estimation (Last Good Value)</v>
          </cell>
          <cell r="AE1002" t="str">
            <v>None</v>
          </cell>
          <cell r="AF1002" t="str">
            <v>Monthly</v>
          </cell>
          <cell r="AG1002">
            <v>0</v>
          </cell>
        </row>
        <row r="1003">
          <cell r="A1003">
            <v>63200030</v>
          </cell>
          <cell r="B1003">
            <v>63200030</v>
          </cell>
          <cell r="G1003" t="str">
            <v>QUOTE ALTRI SHIPPERS Edison T&amp;S</v>
          </cell>
          <cell r="H1003" t="str">
            <v>NDM</v>
          </cell>
          <cell r="K1003" t="str">
            <v>Manual Meter</v>
          </cell>
          <cell r="L1003" t="str">
            <v>Deliveries</v>
          </cell>
          <cell r="M1003" t="str">
            <v>In-house meter</v>
          </cell>
          <cell r="N1003">
            <v>0.25</v>
          </cell>
          <cell r="O1003">
            <v>0.25</v>
          </cell>
          <cell r="P1003">
            <v>0.25</v>
          </cell>
          <cell r="Q1003">
            <v>1</v>
          </cell>
          <cell r="R1003">
            <v>1.0131300000000001</v>
          </cell>
          <cell r="S1003">
            <v>1.01325</v>
          </cell>
          <cell r="T1003">
            <v>15</v>
          </cell>
          <cell r="U1003" t="str">
            <v>Gauge</v>
          </cell>
          <cell r="V1003" t="str">
            <v>NX-19 GCN</v>
          </cell>
          <cell r="X1003" t="str">
            <v>Recalculate Energy</v>
          </cell>
          <cell r="Y1003" t="str">
            <v>Daily</v>
          </cell>
          <cell r="Z1003" t="str">
            <v>Sampled</v>
          </cell>
          <cell r="AC1003" t="str">
            <v>Daily</v>
          </cell>
          <cell r="AD1003" t="str">
            <v>MTR Estimation (Last Good Value)</v>
          </cell>
          <cell r="AE1003" t="str">
            <v>None</v>
          </cell>
          <cell r="AF1003" t="str">
            <v>Monthly</v>
          </cell>
          <cell r="AG1003">
            <v>0</v>
          </cell>
        </row>
        <row r="1004">
          <cell r="A1004">
            <v>63240010</v>
          </cell>
          <cell r="B1004">
            <v>63240010</v>
          </cell>
          <cell r="C1004">
            <v>34632400</v>
          </cell>
          <cell r="D1004" t="str">
            <v>EDISON D.G. S.P.A. - OSTELLATO</v>
          </cell>
          <cell r="E1004">
            <v>30</v>
          </cell>
          <cell r="F1004" t="str">
            <v>Albignasego</v>
          </cell>
          <cell r="G1004" t="str">
            <v>EDISON SPA</v>
          </cell>
          <cell r="H1004" t="str">
            <v>NDM</v>
          </cell>
          <cell r="J1004" t="str">
            <v>SNAM</v>
          </cell>
          <cell r="K1004" t="str">
            <v>Manual Meter</v>
          </cell>
          <cell r="L1004" t="str">
            <v>Deliveries</v>
          </cell>
          <cell r="M1004" t="str">
            <v>In-house meter</v>
          </cell>
          <cell r="N1004">
            <v>0.25</v>
          </cell>
          <cell r="O1004">
            <v>0.25</v>
          </cell>
          <cell r="P1004">
            <v>0.25</v>
          </cell>
          <cell r="Q1004">
            <v>2</v>
          </cell>
          <cell r="R1004">
            <v>1.01301</v>
          </cell>
          <cell r="S1004">
            <v>1.01325</v>
          </cell>
          <cell r="T1004">
            <v>15</v>
          </cell>
          <cell r="U1004" t="str">
            <v>Gauge</v>
          </cell>
          <cell r="V1004" t="str">
            <v>NX-19 GCN</v>
          </cell>
          <cell r="X1004" t="str">
            <v>Recalculate Energy</v>
          </cell>
          <cell r="Y1004" t="str">
            <v>Daily</v>
          </cell>
          <cell r="Z1004" t="str">
            <v>Sampled</v>
          </cell>
          <cell r="AC1004" t="str">
            <v>Daily</v>
          </cell>
          <cell r="AD1004" t="str">
            <v>MTR Estimation (Last Good Value)</v>
          </cell>
          <cell r="AE1004" t="str">
            <v>None</v>
          </cell>
          <cell r="AF1004" t="str">
            <v>Monthly</v>
          </cell>
          <cell r="AG1004">
            <v>0</v>
          </cell>
        </row>
        <row r="1005">
          <cell r="A1005">
            <v>63242010</v>
          </cell>
          <cell r="B1005">
            <v>63242010</v>
          </cell>
          <cell r="C1005">
            <v>34632400</v>
          </cell>
          <cell r="D1005" t="str">
            <v>EDISON D.G. S.P.A. - OSTELLATO</v>
          </cell>
          <cell r="G1005" t="str">
            <v>EDISON SPA</v>
          </cell>
          <cell r="H1005" t="str">
            <v>NDM</v>
          </cell>
          <cell r="J1005" t="str">
            <v>SNAM</v>
          </cell>
          <cell r="K1005" t="str">
            <v>Manual Meter</v>
          </cell>
          <cell r="L1005" t="str">
            <v>Deliveries</v>
          </cell>
          <cell r="M1005" t="str">
            <v>In-house meter</v>
          </cell>
          <cell r="N1005">
            <v>0.25</v>
          </cell>
          <cell r="O1005">
            <v>0.25</v>
          </cell>
          <cell r="P1005">
            <v>0.25</v>
          </cell>
          <cell r="Q1005">
            <v>0</v>
          </cell>
          <cell r="R1005">
            <v>1.01325</v>
          </cell>
          <cell r="S1005">
            <v>1.01325</v>
          </cell>
          <cell r="T1005">
            <v>15</v>
          </cell>
          <cell r="U1005" t="str">
            <v>Gauge</v>
          </cell>
          <cell r="V1005" t="str">
            <v>NX-19 GCN</v>
          </cell>
          <cell r="X1005" t="str">
            <v>Recalculate Energy</v>
          </cell>
          <cell r="Y1005" t="str">
            <v>Daily</v>
          </cell>
          <cell r="Z1005" t="str">
            <v>Sampled</v>
          </cell>
          <cell r="AC1005" t="str">
            <v>Daily</v>
          </cell>
          <cell r="AD1005" t="str">
            <v>MTR Estimation (Last Good Value)</v>
          </cell>
          <cell r="AE1005" t="str">
            <v>None</v>
          </cell>
          <cell r="AF1005" t="str">
            <v>Monthly</v>
          </cell>
          <cell r="AG1005">
            <v>0</v>
          </cell>
        </row>
        <row r="1006">
          <cell r="A1006">
            <v>63242020</v>
          </cell>
          <cell r="B1006">
            <v>63242020</v>
          </cell>
          <cell r="C1006">
            <v>34632400</v>
          </cell>
          <cell r="D1006" t="str">
            <v>EDISON D.G. S.P.A. - OSTELLATO</v>
          </cell>
          <cell r="E1006">
            <v>77</v>
          </cell>
          <cell r="F1006" t="str">
            <v>Levante 1 e 2</v>
          </cell>
          <cell r="G1006" t="str">
            <v>EDISON SPA</v>
          </cell>
          <cell r="H1006" t="str">
            <v>NDM</v>
          </cell>
          <cell r="J1006" t="str">
            <v>SNAM</v>
          </cell>
          <cell r="K1006" t="str">
            <v>Manual Meter</v>
          </cell>
          <cell r="L1006" t="str">
            <v>Deliveries</v>
          </cell>
          <cell r="M1006" t="str">
            <v>In-house meter</v>
          </cell>
          <cell r="N1006">
            <v>0.25</v>
          </cell>
          <cell r="O1006">
            <v>0.25</v>
          </cell>
          <cell r="P1006">
            <v>0.25</v>
          </cell>
          <cell r="Q1006">
            <v>0</v>
          </cell>
          <cell r="R1006">
            <v>1.01325</v>
          </cell>
          <cell r="S1006">
            <v>1.01325</v>
          </cell>
          <cell r="T1006">
            <v>15</v>
          </cell>
          <cell r="U1006" t="str">
            <v>Gauge</v>
          </cell>
          <cell r="V1006" t="str">
            <v>NX-19 GCN</v>
          </cell>
          <cell r="X1006" t="str">
            <v>Recalculate Energy</v>
          </cell>
          <cell r="Y1006" t="str">
            <v>Daily</v>
          </cell>
          <cell r="Z1006" t="str">
            <v>Sampled</v>
          </cell>
          <cell r="AC1006" t="str">
            <v>Daily</v>
          </cell>
          <cell r="AD1006" t="str">
            <v>MTR Estimation (Last Good Value)</v>
          </cell>
          <cell r="AE1006" t="str">
            <v>None</v>
          </cell>
          <cell r="AF1006" t="str">
            <v>Monthly</v>
          </cell>
          <cell r="AG1006">
            <v>0</v>
          </cell>
        </row>
        <row r="1007">
          <cell r="A1007">
            <v>63242030</v>
          </cell>
          <cell r="B1007">
            <v>63242030</v>
          </cell>
          <cell r="C1007">
            <v>34632400</v>
          </cell>
          <cell r="D1007" t="str">
            <v>EDISON D.G. S.P.A. - OSTELLATO</v>
          </cell>
          <cell r="E1007">
            <v>30</v>
          </cell>
          <cell r="F1007" t="str">
            <v>Albignasego</v>
          </cell>
          <cell r="G1007" t="str">
            <v>EDISON SPA</v>
          </cell>
          <cell r="H1007" t="str">
            <v>NDM</v>
          </cell>
          <cell r="J1007" t="str">
            <v>SNAM</v>
          </cell>
          <cell r="K1007" t="str">
            <v>Manual Meter</v>
          </cell>
          <cell r="L1007" t="str">
            <v>Deliveries</v>
          </cell>
          <cell r="M1007" t="str">
            <v>In-house meter</v>
          </cell>
          <cell r="N1007">
            <v>0.25</v>
          </cell>
          <cell r="O1007">
            <v>0.25</v>
          </cell>
          <cell r="P1007">
            <v>0.25</v>
          </cell>
          <cell r="Q1007">
            <v>0</v>
          </cell>
          <cell r="R1007">
            <v>1.01325</v>
          </cell>
          <cell r="S1007">
            <v>1.01325</v>
          </cell>
          <cell r="T1007">
            <v>15</v>
          </cell>
          <cell r="U1007" t="str">
            <v>Gauge</v>
          </cell>
          <cell r="V1007" t="str">
            <v>NX-19 GCN</v>
          </cell>
          <cell r="X1007" t="str">
            <v>Recalculate Energy</v>
          </cell>
          <cell r="Y1007" t="str">
            <v>Daily</v>
          </cell>
          <cell r="Z1007" t="str">
            <v>Sampled</v>
          </cell>
          <cell r="AC1007" t="str">
            <v>Daily</v>
          </cell>
          <cell r="AD1007" t="str">
            <v>MTR Estimation (Last Good Value)</v>
          </cell>
          <cell r="AE1007" t="str">
            <v>None</v>
          </cell>
          <cell r="AF1007" t="str">
            <v>Monthly</v>
          </cell>
          <cell r="AG1007">
            <v>0</v>
          </cell>
        </row>
        <row r="1008">
          <cell r="A1008">
            <v>63242040</v>
          </cell>
          <cell r="B1008">
            <v>63242040</v>
          </cell>
          <cell r="C1008">
            <v>34632400</v>
          </cell>
          <cell r="D1008" t="str">
            <v>EDISON D.G. S.P.A. - OSTELLATO</v>
          </cell>
          <cell r="E1008">
            <v>77</v>
          </cell>
          <cell r="F1008" t="str">
            <v>Levante 1 e 2</v>
          </cell>
          <cell r="G1008" t="str">
            <v>EDISON SPA</v>
          </cell>
          <cell r="H1008" t="str">
            <v>NDM</v>
          </cell>
          <cell r="J1008" t="str">
            <v>SNAM</v>
          </cell>
          <cell r="K1008" t="str">
            <v>Manual Meter</v>
          </cell>
          <cell r="L1008" t="str">
            <v>Deliveries</v>
          </cell>
          <cell r="M1008" t="str">
            <v>In-house meter</v>
          </cell>
          <cell r="N1008">
            <v>0.25</v>
          </cell>
          <cell r="O1008">
            <v>0.25</v>
          </cell>
          <cell r="P1008">
            <v>0.25</v>
          </cell>
          <cell r="Q1008">
            <v>0</v>
          </cell>
          <cell r="R1008">
            <v>1.01325</v>
          </cell>
          <cell r="S1008">
            <v>1.01325</v>
          </cell>
          <cell r="T1008">
            <v>15</v>
          </cell>
          <cell r="U1008" t="str">
            <v>Gauge</v>
          </cell>
          <cell r="V1008" t="str">
            <v>NX-19 GCN</v>
          </cell>
          <cell r="X1008" t="str">
            <v>Recalculate Energy</v>
          </cell>
          <cell r="Y1008" t="str">
            <v>Daily</v>
          </cell>
          <cell r="Z1008" t="str">
            <v>Sampled</v>
          </cell>
          <cell r="AC1008" t="str">
            <v>Daily</v>
          </cell>
          <cell r="AD1008" t="str">
            <v>MTR Estimation (Last Good Value)</v>
          </cell>
          <cell r="AE1008" t="str">
            <v>None</v>
          </cell>
          <cell r="AF1008" t="str">
            <v>Monthly</v>
          </cell>
          <cell r="AG1008">
            <v>0</v>
          </cell>
        </row>
        <row r="1009">
          <cell r="A1009">
            <v>63242050</v>
          </cell>
          <cell r="B1009">
            <v>63242050</v>
          </cell>
          <cell r="C1009">
            <v>34632400</v>
          </cell>
          <cell r="D1009" t="str">
            <v>EDISON D.G. S.P.A. - OSTELLATO</v>
          </cell>
          <cell r="E1009">
            <v>77</v>
          </cell>
          <cell r="F1009" t="str">
            <v>Levante 1 e 2</v>
          </cell>
          <cell r="G1009" t="str">
            <v>EDISON SPA</v>
          </cell>
          <cell r="H1009" t="str">
            <v>NDM</v>
          </cell>
          <cell r="J1009" t="str">
            <v>SNAM</v>
          </cell>
          <cell r="K1009" t="str">
            <v>Manual Meter</v>
          </cell>
          <cell r="L1009" t="str">
            <v>Deliveries</v>
          </cell>
          <cell r="M1009" t="str">
            <v>In-house meter</v>
          </cell>
          <cell r="N1009">
            <v>0.25</v>
          </cell>
          <cell r="O1009">
            <v>0.25</v>
          </cell>
          <cell r="P1009">
            <v>0.25</v>
          </cell>
          <cell r="Q1009">
            <v>0</v>
          </cell>
          <cell r="R1009">
            <v>1.01325</v>
          </cell>
          <cell r="S1009">
            <v>1.01325</v>
          </cell>
          <cell r="T1009">
            <v>15</v>
          </cell>
          <cell r="U1009" t="str">
            <v>Gauge</v>
          </cell>
          <cell r="V1009" t="str">
            <v>NX-19 GCN</v>
          </cell>
          <cell r="X1009" t="str">
            <v>Recalculate Energy</v>
          </cell>
          <cell r="Y1009" t="str">
            <v>Daily</v>
          </cell>
          <cell r="Z1009" t="str">
            <v>Sampled</v>
          </cell>
          <cell r="AC1009" t="str">
            <v>Daily</v>
          </cell>
          <cell r="AD1009" t="str">
            <v>MTR Estimation (Last Good Value)</v>
          </cell>
          <cell r="AE1009" t="str">
            <v>None</v>
          </cell>
          <cell r="AF1009" t="str">
            <v>Monthly</v>
          </cell>
          <cell r="AG1009">
            <v>0</v>
          </cell>
        </row>
        <row r="1010">
          <cell r="A1010">
            <v>68340101</v>
          </cell>
          <cell r="B1010">
            <v>68340101</v>
          </cell>
          <cell r="C1010">
            <v>34683400</v>
          </cell>
          <cell r="D1010" t="str">
            <v>ETA 3 SPA - SAICO S.P.A. - AREZZO</v>
          </cell>
          <cell r="E1010">
            <v>38</v>
          </cell>
          <cell r="F1010" t="str">
            <v>COING.A.S. ANGHIARI</v>
          </cell>
          <cell r="G1010" t="str">
            <v>EDISON SPA</v>
          </cell>
          <cell r="H1010" t="str">
            <v>NDM</v>
          </cell>
          <cell r="I1010" t="str">
            <v>AR</v>
          </cell>
          <cell r="J1010" t="str">
            <v>SNAM</v>
          </cell>
          <cell r="K1010" t="str">
            <v>Manual Meter</v>
          </cell>
          <cell r="L1010" t="str">
            <v>Deliveries</v>
          </cell>
          <cell r="M1010" t="str">
            <v>In-house meter</v>
          </cell>
          <cell r="N1010">
            <v>0.25</v>
          </cell>
          <cell r="O1010">
            <v>0.25</v>
          </cell>
          <cell r="P1010">
            <v>0.25</v>
          </cell>
          <cell r="Q1010">
            <v>0</v>
          </cell>
          <cell r="R1010">
            <v>1.01325</v>
          </cell>
          <cell r="S1010">
            <v>1.01325</v>
          </cell>
          <cell r="T1010">
            <v>15</v>
          </cell>
          <cell r="U1010" t="str">
            <v>Gauge</v>
          </cell>
          <cell r="V1010" t="str">
            <v>NX-19 GCN</v>
          </cell>
          <cell r="X1010" t="str">
            <v>Recalculate Energy</v>
          </cell>
          <cell r="Y1010" t="str">
            <v>Daily</v>
          </cell>
          <cell r="Z1010" t="str">
            <v>Sampled</v>
          </cell>
          <cell r="AC1010" t="str">
            <v>Daily</v>
          </cell>
          <cell r="AD1010" t="str">
            <v>MTR Estimation (Last Good Value)</v>
          </cell>
          <cell r="AE1010" t="str">
            <v>None</v>
          </cell>
          <cell r="AF1010" t="str">
            <v>Monthly</v>
          </cell>
          <cell r="AG1010">
            <v>0</v>
          </cell>
        </row>
        <row r="1011">
          <cell r="A1011">
            <v>68340102</v>
          </cell>
          <cell r="B1011">
            <v>68340102</v>
          </cell>
          <cell r="C1011">
            <v>34683400</v>
          </cell>
          <cell r="D1011" t="str">
            <v>ETA 3 SPA - SAICO S.P.A. - AREZZO</v>
          </cell>
          <cell r="E1011">
            <v>38</v>
          </cell>
          <cell r="F1011" t="str">
            <v>COING.A.S. ANGHIARI</v>
          </cell>
          <cell r="G1011" t="str">
            <v>EDISON SPA</v>
          </cell>
          <cell r="H1011" t="str">
            <v>NDM</v>
          </cell>
          <cell r="I1011" t="str">
            <v>AR</v>
          </cell>
          <cell r="J1011" t="str">
            <v>SNAM</v>
          </cell>
          <cell r="K1011" t="str">
            <v>Manual Meter</v>
          </cell>
          <cell r="L1011" t="str">
            <v>Deliveries</v>
          </cell>
          <cell r="M1011" t="str">
            <v>In-house meter</v>
          </cell>
          <cell r="N1011">
            <v>0.25</v>
          </cell>
          <cell r="O1011">
            <v>0.25</v>
          </cell>
          <cell r="P1011">
            <v>0.25</v>
          </cell>
          <cell r="Q1011">
            <v>0</v>
          </cell>
          <cell r="R1011">
            <v>1.01325</v>
          </cell>
          <cell r="S1011">
            <v>1.01325</v>
          </cell>
          <cell r="T1011">
            <v>15</v>
          </cell>
          <cell r="U1011" t="str">
            <v>Gauge</v>
          </cell>
          <cell r="V1011" t="str">
            <v>NX-19 GCN</v>
          </cell>
          <cell r="X1011" t="str">
            <v>Recalculate Energy</v>
          </cell>
          <cell r="Y1011" t="str">
            <v>Daily</v>
          </cell>
          <cell r="Z1011" t="str">
            <v>Sampled</v>
          </cell>
          <cell r="AC1011" t="str">
            <v>Daily</v>
          </cell>
          <cell r="AD1011" t="str">
            <v>MTR Estimation (Last Good Value)</v>
          </cell>
          <cell r="AE1011" t="str">
            <v>None</v>
          </cell>
          <cell r="AF1011" t="str">
            <v>Monthly</v>
          </cell>
          <cell r="AG1011">
            <v>0</v>
          </cell>
        </row>
        <row r="1012">
          <cell r="A1012">
            <v>68340103</v>
          </cell>
          <cell r="B1012">
            <v>68340103</v>
          </cell>
          <cell r="E1012" t="str">
            <v>S01</v>
          </cell>
          <cell r="F1012" t="str">
            <v>Paliano</v>
          </cell>
          <cell r="G1012" t="str">
            <v>EDISON SPA</v>
          </cell>
          <cell r="H1012" t="str">
            <v>NDM</v>
          </cell>
          <cell r="I1012" t="str">
            <v>AR</v>
          </cell>
          <cell r="J1012" t="str">
            <v>SNAM</v>
          </cell>
          <cell r="K1012" t="str">
            <v>Manual Meter</v>
          </cell>
          <cell r="L1012" t="str">
            <v>Deliveries</v>
          </cell>
          <cell r="M1012" t="str">
            <v>In-house meter</v>
          </cell>
          <cell r="N1012">
            <v>0.25</v>
          </cell>
          <cell r="O1012">
            <v>0.25</v>
          </cell>
          <cell r="P1012">
            <v>0.25</v>
          </cell>
          <cell r="Q1012">
            <v>0</v>
          </cell>
          <cell r="R1012">
            <v>1.01325</v>
          </cell>
          <cell r="S1012">
            <v>1.01325</v>
          </cell>
          <cell r="T1012">
            <v>15</v>
          </cell>
          <cell r="U1012" t="str">
            <v>Gauge</v>
          </cell>
          <cell r="V1012" t="str">
            <v>NX-19 GCN</v>
          </cell>
          <cell r="X1012" t="str">
            <v>Recalculate Energy</v>
          </cell>
          <cell r="Y1012" t="str">
            <v>Daily</v>
          </cell>
          <cell r="Z1012" t="str">
            <v>Sampled</v>
          </cell>
          <cell r="AC1012" t="str">
            <v>Daily</v>
          </cell>
          <cell r="AD1012" t="str">
            <v>MTR Estimation (Last Good Value)</v>
          </cell>
          <cell r="AE1012" t="str">
            <v>None</v>
          </cell>
          <cell r="AF1012" t="str">
            <v>Monthly</v>
          </cell>
          <cell r="AG1012">
            <v>0</v>
          </cell>
        </row>
        <row r="1013">
          <cell r="A1013">
            <v>68360101</v>
          </cell>
          <cell r="B1013">
            <v>68360101</v>
          </cell>
          <cell r="C1013">
            <v>34683601</v>
          </cell>
          <cell r="D1013" t="str">
            <v>COINGAS SPA - CABINA DI BIBBIENA</v>
          </cell>
          <cell r="E1013">
            <v>38</v>
          </cell>
          <cell r="F1013" t="str">
            <v>COING.A.S. ANGHIARI</v>
          </cell>
          <cell r="G1013" t="str">
            <v>EDISON SPA</v>
          </cell>
          <cell r="H1013" t="str">
            <v>DMMU</v>
          </cell>
          <cell r="I1013" t="str">
            <v>AR</v>
          </cell>
          <cell r="J1013" t="str">
            <v>SNAM</v>
          </cell>
          <cell r="K1013" t="str">
            <v>Manual Meter</v>
          </cell>
          <cell r="L1013" t="str">
            <v>Deliveries</v>
          </cell>
          <cell r="M1013" t="str">
            <v>In-house meter</v>
          </cell>
          <cell r="N1013">
            <v>0.25</v>
          </cell>
          <cell r="O1013">
            <v>0.25</v>
          </cell>
          <cell r="P1013">
            <v>0.25</v>
          </cell>
          <cell r="Q1013">
            <v>0</v>
          </cell>
          <cell r="R1013">
            <v>1.01325</v>
          </cell>
          <cell r="S1013">
            <v>1.01325</v>
          </cell>
          <cell r="T1013">
            <v>15</v>
          </cell>
          <cell r="U1013" t="str">
            <v>Gauge</v>
          </cell>
          <cell r="V1013" t="str">
            <v>NX-19 GCN</v>
          </cell>
          <cell r="X1013" t="str">
            <v>Recalculate Energy</v>
          </cell>
          <cell r="Y1013" t="str">
            <v>Daily</v>
          </cell>
          <cell r="Z1013" t="str">
            <v>Sampled</v>
          </cell>
          <cell r="AC1013" t="str">
            <v>Daily</v>
          </cell>
          <cell r="AD1013" t="str">
            <v>MTR Estimation (Last Good Value)</v>
          </cell>
          <cell r="AE1013" t="str">
            <v>None</v>
          </cell>
          <cell r="AF1013" t="str">
            <v>Monthly</v>
          </cell>
          <cell r="AG1013">
            <v>0</v>
          </cell>
        </row>
        <row r="1014">
          <cell r="A1014">
            <v>68440101</v>
          </cell>
          <cell r="B1014">
            <v>68440101</v>
          </cell>
          <cell r="C1014">
            <v>34684401</v>
          </cell>
          <cell r="D1014" t="str">
            <v>ETA 3 - CASTIGLION FIORENTINO</v>
          </cell>
          <cell r="E1014">
            <v>122</v>
          </cell>
          <cell r="F1014" t="str">
            <v>IDEAL STANDARD</v>
          </cell>
          <cell r="G1014" t="str">
            <v>EDISON SPA</v>
          </cell>
          <cell r="H1014" t="str">
            <v>NDM</v>
          </cell>
          <cell r="I1014" t="str">
            <v>AR</v>
          </cell>
          <cell r="J1014" t="str">
            <v>SNAM</v>
          </cell>
          <cell r="K1014" t="str">
            <v>Manual Meter</v>
          </cell>
          <cell r="L1014" t="str">
            <v>Deliveries</v>
          </cell>
          <cell r="M1014" t="str">
            <v>In-house meter</v>
          </cell>
          <cell r="N1014">
            <v>0.25</v>
          </cell>
          <cell r="O1014">
            <v>0.25</v>
          </cell>
          <cell r="P1014">
            <v>0.25</v>
          </cell>
          <cell r="Q1014">
            <v>0</v>
          </cell>
          <cell r="R1014">
            <v>1.01325</v>
          </cell>
          <cell r="S1014">
            <v>1.01325</v>
          </cell>
          <cell r="T1014">
            <v>15</v>
          </cell>
          <cell r="U1014" t="str">
            <v>Gauge</v>
          </cell>
          <cell r="V1014" t="str">
            <v>NX-19 GCN</v>
          </cell>
          <cell r="X1014" t="str">
            <v>Recalculate Energy</v>
          </cell>
          <cell r="Y1014" t="str">
            <v>Daily</v>
          </cell>
          <cell r="Z1014" t="str">
            <v>Sampled</v>
          </cell>
          <cell r="AC1014" t="str">
            <v>Daily</v>
          </cell>
          <cell r="AD1014" t="str">
            <v>MTR Estimation (Last Good Value)</v>
          </cell>
          <cell r="AE1014" t="str">
            <v>None</v>
          </cell>
          <cell r="AF1014" t="str">
            <v>Monthly</v>
          </cell>
          <cell r="AG1014">
            <v>0</v>
          </cell>
        </row>
        <row r="1015">
          <cell r="A1015">
            <v>68440102</v>
          </cell>
          <cell r="B1015">
            <v>68440102</v>
          </cell>
          <cell r="C1015">
            <v>34684401</v>
          </cell>
          <cell r="D1015" t="str">
            <v>ETA 3 - CASTIGLION FIORENTINO</v>
          </cell>
          <cell r="E1015">
            <v>122</v>
          </cell>
          <cell r="F1015" t="str">
            <v>IDEAL STANDARD</v>
          </cell>
          <cell r="G1015" t="str">
            <v>EDISON SPA</v>
          </cell>
          <cell r="H1015" t="str">
            <v>NDM</v>
          </cell>
          <cell r="I1015" t="str">
            <v>AR</v>
          </cell>
          <cell r="J1015" t="str">
            <v>SNAM</v>
          </cell>
          <cell r="K1015" t="str">
            <v>Manual Meter</v>
          </cell>
          <cell r="L1015" t="str">
            <v>Deliveries</v>
          </cell>
          <cell r="M1015" t="str">
            <v>In-house meter</v>
          </cell>
          <cell r="N1015">
            <v>0.25</v>
          </cell>
          <cell r="O1015">
            <v>0.25</v>
          </cell>
          <cell r="P1015">
            <v>0.25</v>
          </cell>
          <cell r="Q1015">
            <v>0</v>
          </cell>
          <cell r="R1015">
            <v>1.01325</v>
          </cell>
          <cell r="S1015">
            <v>1.01325</v>
          </cell>
          <cell r="T1015">
            <v>15</v>
          </cell>
          <cell r="U1015" t="str">
            <v>Gauge</v>
          </cell>
          <cell r="V1015" t="str">
            <v>NX-19 GCN</v>
          </cell>
          <cell r="X1015" t="str">
            <v>Recalculate Energy</v>
          </cell>
          <cell r="Y1015" t="str">
            <v>Daily</v>
          </cell>
          <cell r="Z1015" t="str">
            <v>Sampled</v>
          </cell>
          <cell r="AC1015" t="str">
            <v>Daily</v>
          </cell>
          <cell r="AD1015" t="str">
            <v>MTR Estimation (Last Good Value)</v>
          </cell>
          <cell r="AE1015" t="str">
            <v>None</v>
          </cell>
          <cell r="AF1015" t="str">
            <v>Monthly</v>
          </cell>
          <cell r="AG1015">
            <v>0</v>
          </cell>
        </row>
        <row r="1016">
          <cell r="A1016">
            <v>99100001</v>
          </cell>
          <cell r="B1016">
            <v>99100001</v>
          </cell>
          <cell r="C1016" t="str">
            <v>SGM99100000IM</v>
          </cell>
          <cell r="D1016" t="str">
            <v>CARRI BOMBOLAI</v>
          </cell>
          <cell r="E1016" t="str">
            <v>S01</v>
          </cell>
          <cell r="F1016" t="str">
            <v>Paliano</v>
          </cell>
          <cell r="H1016" t="str">
            <v>DMMUC</v>
          </cell>
          <cell r="I1016" t="str">
            <v>FR</v>
          </cell>
          <cell r="J1016" t="str">
            <v>Metanodotto SGM</v>
          </cell>
          <cell r="K1016" t="str">
            <v>Manual Meter</v>
          </cell>
          <cell r="L1016" t="str">
            <v>Deliveries</v>
          </cell>
          <cell r="M1016" t="str">
            <v>Third-party meter</v>
          </cell>
          <cell r="N1016">
            <v>0.25</v>
          </cell>
          <cell r="O1016">
            <v>0.25</v>
          </cell>
          <cell r="P1016">
            <v>0.25</v>
          </cell>
          <cell r="Q1016">
            <v>1</v>
          </cell>
          <cell r="R1016">
            <v>1.01325</v>
          </cell>
          <cell r="S1016">
            <v>1.01325</v>
          </cell>
          <cell r="T1016">
            <v>15</v>
          </cell>
          <cell r="U1016" t="str">
            <v>Gauge</v>
          </cell>
          <cell r="V1016" t="str">
            <v>NX-19 GCN</v>
          </cell>
          <cell r="X1016" t="str">
            <v>None</v>
          </cell>
          <cell r="Y1016" t="str">
            <v>Daily</v>
          </cell>
          <cell r="Z1016" t="str">
            <v>Sampled</v>
          </cell>
          <cell r="AC1016" t="str">
            <v>Daily</v>
          </cell>
          <cell r="AD1016" t="str">
            <v>MTR Estimation (Last Good Value)</v>
          </cell>
          <cell r="AE1016" t="str">
            <v>1.3 Factor</v>
          </cell>
          <cell r="AF1016" t="str">
            <v>Monthly</v>
          </cell>
          <cell r="AG1016">
            <v>0</v>
          </cell>
        </row>
        <row r="1017">
          <cell r="A1017">
            <v>99100002</v>
          </cell>
          <cell r="B1017">
            <v>99100002</v>
          </cell>
          <cell r="C1017" t="str">
            <v>SGM99100000IM</v>
          </cell>
          <cell r="D1017" t="str">
            <v>CARRI BOMBOLAI</v>
          </cell>
          <cell r="E1017" t="str">
            <v>S02</v>
          </cell>
          <cell r="F1017" t="str">
            <v>ANAGNI</v>
          </cell>
          <cell r="H1017" t="str">
            <v>DMMUC</v>
          </cell>
          <cell r="I1017" t="str">
            <v>FR</v>
          </cell>
          <cell r="J1017" t="str">
            <v>Metanodotto SGM</v>
          </cell>
          <cell r="K1017" t="str">
            <v>Manual Meter</v>
          </cell>
          <cell r="L1017" t="str">
            <v>Deliveries</v>
          </cell>
          <cell r="M1017" t="str">
            <v>Third-party meter</v>
          </cell>
          <cell r="N1017">
            <v>0.25</v>
          </cell>
          <cell r="O1017">
            <v>0.25</v>
          </cell>
          <cell r="P1017">
            <v>0.25</v>
          </cell>
          <cell r="Q1017">
            <v>1</v>
          </cell>
          <cell r="R1017">
            <v>1.01325</v>
          </cell>
          <cell r="S1017">
            <v>1.01325</v>
          </cell>
          <cell r="T1017">
            <v>15</v>
          </cell>
          <cell r="U1017" t="str">
            <v>Gauge</v>
          </cell>
          <cell r="V1017" t="str">
            <v>NX-19 GCN</v>
          </cell>
          <cell r="X1017" t="str">
            <v>None</v>
          </cell>
          <cell r="Y1017" t="str">
            <v>Daily</v>
          </cell>
          <cell r="Z1017" t="str">
            <v>Sampled</v>
          </cell>
          <cell r="AC1017" t="str">
            <v>Daily</v>
          </cell>
          <cell r="AD1017" t="str">
            <v>MTR Estimation (Last Good Value)</v>
          </cell>
          <cell r="AE1017" t="str">
            <v>1.3 Factor</v>
          </cell>
          <cell r="AF1017" t="str">
            <v>Monthly</v>
          </cell>
          <cell r="AG1017">
            <v>0</v>
          </cell>
        </row>
        <row r="1018">
          <cell r="A1018">
            <v>99100003</v>
          </cell>
          <cell r="B1018">
            <v>99100003</v>
          </cell>
          <cell r="C1018" t="str">
            <v>SGM99100000IM</v>
          </cell>
          <cell r="D1018" t="str">
            <v>CARRI BOMBOLAI</v>
          </cell>
          <cell r="E1018" t="str">
            <v>S03</v>
          </cell>
          <cell r="F1018" t="str">
            <v>Frosinone</v>
          </cell>
          <cell r="H1018" t="str">
            <v>DMMUC</v>
          </cell>
          <cell r="I1018" t="str">
            <v>FR</v>
          </cell>
          <cell r="J1018" t="str">
            <v>Metanodotto SGM</v>
          </cell>
          <cell r="K1018" t="str">
            <v>Manual Meter</v>
          </cell>
          <cell r="L1018" t="str">
            <v>Deliveries</v>
          </cell>
          <cell r="M1018" t="str">
            <v>Third-party meter</v>
          </cell>
          <cell r="N1018">
            <v>0.25</v>
          </cell>
          <cell r="O1018">
            <v>0.25</v>
          </cell>
          <cell r="P1018">
            <v>0.25</v>
          </cell>
          <cell r="Q1018">
            <v>1</v>
          </cell>
          <cell r="R1018">
            <v>1.01325</v>
          </cell>
          <cell r="S1018">
            <v>1.01325</v>
          </cell>
          <cell r="T1018">
            <v>15</v>
          </cell>
          <cell r="U1018" t="str">
            <v>Gauge</v>
          </cell>
          <cell r="V1018" t="str">
            <v>NX-19 GCN</v>
          </cell>
          <cell r="X1018" t="str">
            <v>None</v>
          </cell>
          <cell r="Y1018" t="str">
            <v>Daily</v>
          </cell>
          <cell r="Z1018" t="str">
            <v>Sampled</v>
          </cell>
          <cell r="AC1018" t="str">
            <v>Daily</v>
          </cell>
          <cell r="AD1018" t="str">
            <v>MTR Estimation (Last Good Value)</v>
          </cell>
          <cell r="AE1018" t="str">
            <v>1.3 Factor</v>
          </cell>
          <cell r="AF1018" t="str">
            <v>Monthly</v>
          </cell>
          <cell r="AG1018">
            <v>0</v>
          </cell>
        </row>
        <row r="1019">
          <cell r="A1019">
            <v>99100004</v>
          </cell>
          <cell r="B1019">
            <v>99100004</v>
          </cell>
          <cell r="C1019" t="str">
            <v>SGM99100000IM</v>
          </cell>
          <cell r="D1019" t="str">
            <v>CARRI BOMBOLAI</v>
          </cell>
          <cell r="E1019" t="str">
            <v>S04</v>
          </cell>
          <cell r="F1019" t="str">
            <v>COLLI</v>
          </cell>
          <cell r="H1019" t="str">
            <v>DMMUC</v>
          </cell>
          <cell r="I1019" t="str">
            <v>FR</v>
          </cell>
          <cell r="J1019" t="str">
            <v>Metanodotto SGM</v>
          </cell>
          <cell r="K1019" t="str">
            <v>Manual Meter</v>
          </cell>
          <cell r="L1019" t="str">
            <v>Deliveries</v>
          </cell>
          <cell r="M1019" t="str">
            <v>Third-party meter</v>
          </cell>
          <cell r="N1019">
            <v>0.25</v>
          </cell>
          <cell r="O1019">
            <v>0.25</v>
          </cell>
          <cell r="P1019">
            <v>0.25</v>
          </cell>
          <cell r="Q1019">
            <v>1</v>
          </cell>
          <cell r="R1019">
            <v>1.01325</v>
          </cell>
          <cell r="S1019">
            <v>1.01325</v>
          </cell>
          <cell r="T1019">
            <v>15</v>
          </cell>
          <cell r="U1019" t="str">
            <v>Gauge</v>
          </cell>
          <cell r="V1019" t="str">
            <v>NX-19 GCN</v>
          </cell>
          <cell r="X1019" t="str">
            <v>None</v>
          </cell>
          <cell r="Y1019" t="str">
            <v>Daily</v>
          </cell>
          <cell r="Z1019" t="str">
            <v>Sampled</v>
          </cell>
          <cell r="AC1019" t="str">
            <v>Daily</v>
          </cell>
          <cell r="AD1019" t="str">
            <v>MTR Estimation (Last Good Value)</v>
          </cell>
          <cell r="AE1019" t="str">
            <v>1.3 Factor</v>
          </cell>
          <cell r="AF1019" t="str">
            <v>Monthly</v>
          </cell>
          <cell r="AG1019">
            <v>0</v>
          </cell>
        </row>
        <row r="1020">
          <cell r="A1020">
            <v>99100005</v>
          </cell>
          <cell r="B1020">
            <v>99100005</v>
          </cell>
          <cell r="C1020" t="str">
            <v>SGM99100000IM</v>
          </cell>
          <cell r="D1020" t="str">
            <v>CARRI BOMBOLAI</v>
          </cell>
          <cell r="E1020" t="str">
            <v>S05</v>
          </cell>
          <cell r="F1020" t="str">
            <v>CASSINO</v>
          </cell>
          <cell r="H1020" t="str">
            <v>DMMUC</v>
          </cell>
          <cell r="I1020" t="str">
            <v>FR</v>
          </cell>
          <cell r="J1020" t="str">
            <v>Metanodotto SGM</v>
          </cell>
          <cell r="K1020" t="str">
            <v>Manual Meter</v>
          </cell>
          <cell r="L1020" t="str">
            <v>Deliveries</v>
          </cell>
          <cell r="M1020" t="str">
            <v>Third-party meter</v>
          </cell>
          <cell r="N1020">
            <v>0.25</v>
          </cell>
          <cell r="O1020">
            <v>0.25</v>
          </cell>
          <cell r="P1020">
            <v>0.25</v>
          </cell>
          <cell r="Q1020">
            <v>1</v>
          </cell>
          <cell r="R1020">
            <v>1.01325</v>
          </cell>
          <cell r="S1020">
            <v>1.01325</v>
          </cell>
          <cell r="T1020">
            <v>15</v>
          </cell>
          <cell r="U1020" t="str">
            <v>Gauge</v>
          </cell>
          <cell r="V1020" t="str">
            <v>NX-19 GCN</v>
          </cell>
          <cell r="X1020" t="str">
            <v>None</v>
          </cell>
          <cell r="Y1020" t="str">
            <v>Daily</v>
          </cell>
          <cell r="Z1020" t="str">
            <v>Sampled</v>
          </cell>
          <cell r="AC1020" t="str">
            <v>Daily</v>
          </cell>
          <cell r="AD1020" t="str">
            <v>MTR Estimation (Last Good Value)</v>
          </cell>
          <cell r="AE1020" t="str">
            <v>1.3 Factor</v>
          </cell>
          <cell r="AF1020" t="str">
            <v>Monthly</v>
          </cell>
          <cell r="AG1020">
            <v>0</v>
          </cell>
        </row>
        <row r="1021">
          <cell r="A1021">
            <v>99100006</v>
          </cell>
          <cell r="B1021">
            <v>99100006</v>
          </cell>
          <cell r="C1021" t="str">
            <v>SGM99100000IM</v>
          </cell>
          <cell r="D1021" t="str">
            <v>CARRI BOMBOLAI</v>
          </cell>
          <cell r="E1021" t="str">
            <v>S06</v>
          </cell>
          <cell r="F1021" t="str">
            <v>CAMPOBASSO</v>
          </cell>
          <cell r="H1021" t="str">
            <v>DMMUC</v>
          </cell>
          <cell r="I1021" t="str">
            <v>CB</v>
          </cell>
          <cell r="J1021" t="str">
            <v>Metanodotto SGM</v>
          </cell>
          <cell r="K1021" t="str">
            <v>Manual Meter</v>
          </cell>
          <cell r="L1021" t="str">
            <v>Deliveries</v>
          </cell>
          <cell r="M1021" t="str">
            <v>Third-party meter</v>
          </cell>
          <cell r="N1021">
            <v>0.25</v>
          </cell>
          <cell r="O1021">
            <v>0.25</v>
          </cell>
          <cell r="P1021">
            <v>0.25</v>
          </cell>
          <cell r="Q1021">
            <v>1</v>
          </cell>
          <cell r="R1021">
            <v>1.01325</v>
          </cell>
          <cell r="S1021">
            <v>1.01325</v>
          </cell>
          <cell r="T1021">
            <v>15</v>
          </cell>
          <cell r="U1021" t="str">
            <v>Gauge</v>
          </cell>
          <cell r="V1021" t="str">
            <v>NX-19 GCN</v>
          </cell>
          <cell r="X1021" t="str">
            <v>None</v>
          </cell>
          <cell r="Y1021" t="str">
            <v>Daily</v>
          </cell>
          <cell r="Z1021" t="str">
            <v>Sampled</v>
          </cell>
          <cell r="AC1021" t="str">
            <v>Daily</v>
          </cell>
          <cell r="AD1021" t="str">
            <v>MTR Estimation (Last Good Value)</v>
          </cell>
          <cell r="AE1021" t="str">
            <v>1.3 Factor</v>
          </cell>
          <cell r="AF1021" t="str">
            <v>Monthly</v>
          </cell>
          <cell r="AG1021">
            <v>0</v>
          </cell>
        </row>
        <row r="1022">
          <cell r="A1022">
            <v>99100007</v>
          </cell>
          <cell r="B1022">
            <v>99100007</v>
          </cell>
          <cell r="C1022" t="str">
            <v>SGM99100000IM</v>
          </cell>
          <cell r="D1022" t="str">
            <v>CARRI BOMBOLAI</v>
          </cell>
          <cell r="E1022" t="str">
            <v>S07</v>
          </cell>
          <cell r="F1022" t="str">
            <v>TERMOLI</v>
          </cell>
          <cell r="H1022" t="str">
            <v>DMMUC</v>
          </cell>
          <cell r="I1022" t="str">
            <v>CB</v>
          </cell>
          <cell r="J1022" t="str">
            <v>Metanodotto SGM</v>
          </cell>
          <cell r="K1022" t="str">
            <v>Manual Meter</v>
          </cell>
          <cell r="L1022" t="str">
            <v>Deliveries</v>
          </cell>
          <cell r="M1022" t="str">
            <v>Third-party meter</v>
          </cell>
          <cell r="N1022">
            <v>0.25</v>
          </cell>
          <cell r="O1022">
            <v>0.25</v>
          </cell>
          <cell r="P1022">
            <v>0.25</v>
          </cell>
          <cell r="Q1022">
            <v>1</v>
          </cell>
          <cell r="R1022">
            <v>1.01325</v>
          </cell>
          <cell r="S1022">
            <v>1.01325</v>
          </cell>
          <cell r="T1022">
            <v>15</v>
          </cell>
          <cell r="U1022" t="str">
            <v>Gauge</v>
          </cell>
          <cell r="V1022" t="str">
            <v>NX-19 GCN</v>
          </cell>
          <cell r="X1022" t="str">
            <v>None</v>
          </cell>
          <cell r="Y1022" t="str">
            <v>Daily</v>
          </cell>
          <cell r="Z1022" t="str">
            <v>Sampled</v>
          </cell>
          <cell r="AC1022" t="str">
            <v>Daily</v>
          </cell>
          <cell r="AD1022" t="str">
            <v>MTR Estimation (Last Good Value)</v>
          </cell>
          <cell r="AE1022" t="str">
            <v>1.3 Factor</v>
          </cell>
          <cell r="AF1022" t="str">
            <v>Monthly</v>
          </cell>
          <cell r="AG1022">
            <v>0</v>
          </cell>
        </row>
        <row r="1023">
          <cell r="A1023">
            <v>99100008</v>
          </cell>
          <cell r="B1023">
            <v>99100008</v>
          </cell>
          <cell r="C1023" t="str">
            <v>SGM99100000IM</v>
          </cell>
          <cell r="D1023" t="str">
            <v>CARRI BOMBOLAI</v>
          </cell>
          <cell r="E1023" t="str">
            <v>S08</v>
          </cell>
          <cell r="F1023" t="str">
            <v>TORREMAGGIORE - CHIEUTI</v>
          </cell>
          <cell r="H1023" t="str">
            <v>DMMUC</v>
          </cell>
          <cell r="I1023" t="str">
            <v>FG</v>
          </cell>
          <cell r="J1023" t="str">
            <v>Metanodotto SGM</v>
          </cell>
          <cell r="K1023" t="str">
            <v>Manual Meter</v>
          </cell>
          <cell r="L1023" t="str">
            <v>Deliveries</v>
          </cell>
          <cell r="M1023" t="str">
            <v>Third-party meter</v>
          </cell>
          <cell r="N1023">
            <v>0.25</v>
          </cell>
          <cell r="O1023">
            <v>0.25</v>
          </cell>
          <cell r="P1023">
            <v>0.25</v>
          </cell>
          <cell r="Q1023">
            <v>1</v>
          </cell>
          <cell r="R1023">
            <v>1.01325</v>
          </cell>
          <cell r="S1023">
            <v>1.01325</v>
          </cell>
          <cell r="T1023">
            <v>15</v>
          </cell>
          <cell r="U1023" t="str">
            <v>Gauge</v>
          </cell>
          <cell r="V1023" t="str">
            <v>NX-19 GCN</v>
          </cell>
          <cell r="X1023" t="str">
            <v>None</v>
          </cell>
          <cell r="Y1023" t="str">
            <v>Daily</v>
          </cell>
          <cell r="Z1023" t="str">
            <v>Sampled</v>
          </cell>
          <cell r="AC1023" t="str">
            <v>Daily</v>
          </cell>
          <cell r="AD1023" t="str">
            <v>MTR Estimation (Last Good Value)</v>
          </cell>
          <cell r="AE1023" t="str">
            <v>1.3 Factor</v>
          </cell>
          <cell r="AF1023" t="str">
            <v>Monthly</v>
          </cell>
          <cell r="AG1023">
            <v>0</v>
          </cell>
        </row>
        <row r="1024">
          <cell r="A1024">
            <v>99100018</v>
          </cell>
          <cell r="B1024">
            <v>99100018</v>
          </cell>
          <cell r="C1024" t="str">
            <v>CEL99100000IM</v>
          </cell>
          <cell r="D1024" t="str">
            <v>Rete CELLINO Immissioni Manuali (Carri Bombolai)</v>
          </cell>
          <cell r="E1024" t="str">
            <v>E018</v>
          </cell>
          <cell r="F1024" t="str">
            <v>Metanodotto Cellino-Bussi 8" (Bussi Termoelettrica)</v>
          </cell>
          <cell r="H1024" t="str">
            <v>DMMUC</v>
          </cell>
          <cell r="I1024" t="str">
            <v>PE</v>
          </cell>
          <cell r="J1024" t="str">
            <v>Edison T&amp;S</v>
          </cell>
          <cell r="K1024" t="str">
            <v>Manual Meter</v>
          </cell>
          <cell r="L1024" t="str">
            <v>Deliveries</v>
          </cell>
          <cell r="M1024" t="str">
            <v>Third-party meter</v>
          </cell>
          <cell r="N1024">
            <v>0.25</v>
          </cell>
          <cell r="O1024">
            <v>0.25</v>
          </cell>
          <cell r="P1024">
            <v>0.25</v>
          </cell>
          <cell r="Q1024">
            <v>1</v>
          </cell>
          <cell r="R1024">
            <v>1.01325</v>
          </cell>
          <cell r="S1024">
            <v>1.01325</v>
          </cell>
          <cell r="T1024">
            <v>15</v>
          </cell>
          <cell r="U1024" t="str">
            <v>Gauge</v>
          </cell>
          <cell r="V1024" t="str">
            <v>NX-19 GCN</v>
          </cell>
          <cell r="X1024" t="str">
            <v>None</v>
          </cell>
          <cell r="Y1024" t="str">
            <v>Daily</v>
          </cell>
          <cell r="Z1024" t="str">
            <v>Sampled</v>
          </cell>
          <cell r="AC1024" t="str">
            <v>Daily</v>
          </cell>
          <cell r="AD1024" t="str">
            <v>MTR Estimation (Last Good Value)</v>
          </cell>
          <cell r="AE1024" t="str">
            <v>1.3 Factor</v>
          </cell>
          <cell r="AF1024" t="str">
            <v>Monthly</v>
          </cell>
          <cell r="AG1024">
            <v>0</v>
          </cell>
        </row>
        <row r="1025">
          <cell r="A1025">
            <v>99100021</v>
          </cell>
          <cell r="B1025">
            <v>99100021</v>
          </cell>
          <cell r="C1025" t="str">
            <v>CEL99100000IM</v>
          </cell>
          <cell r="D1025" t="str">
            <v>Rete CELLINO Immissioni Manuali (Carri Bombolai)</v>
          </cell>
          <cell r="E1025" t="str">
            <v>E021</v>
          </cell>
          <cell r="F1025" t="str">
            <v>Ascoli Piceno</v>
          </cell>
          <cell r="H1025" t="str">
            <v>DMDU</v>
          </cell>
          <cell r="I1025" t="str">
            <v>AP</v>
          </cell>
          <cell r="J1025" t="str">
            <v>Edison T&amp;S</v>
          </cell>
          <cell r="K1025" t="str">
            <v>Pulse Meter</v>
          </cell>
          <cell r="L1025" t="str">
            <v>Interconnection Edison/SGM</v>
          </cell>
          <cell r="M1025" t="str">
            <v>PD Chart</v>
          </cell>
          <cell r="N1025">
            <v>0.25</v>
          </cell>
          <cell r="O1025">
            <v>0.25</v>
          </cell>
          <cell r="P1025">
            <v>0.25</v>
          </cell>
          <cell r="Q1025">
            <v>1</v>
          </cell>
          <cell r="R1025">
            <v>1.0125</v>
          </cell>
          <cell r="S1025">
            <v>1.01325</v>
          </cell>
          <cell r="T1025">
            <v>15</v>
          </cell>
          <cell r="U1025" t="str">
            <v>Gauge</v>
          </cell>
          <cell r="V1025" t="str">
            <v>NX-19 GCN</v>
          </cell>
          <cell r="W1025" t="str">
            <v>REMI Pulse</v>
          </cell>
          <cell r="X1025" t="str">
            <v>Recalculate Energy</v>
          </cell>
          <cell r="Y1025" t="str">
            <v>Daily</v>
          </cell>
          <cell r="Z1025" t="str">
            <v>Sampled</v>
          </cell>
          <cell r="AC1025" t="str">
            <v>Daily</v>
          </cell>
          <cell r="AD1025" t="str">
            <v>MTR Estimation (Last Good Value)</v>
          </cell>
          <cell r="AE1025" t="str">
            <v>None</v>
          </cell>
          <cell r="AF1025" t="str">
            <v>Monthly</v>
          </cell>
          <cell r="AG1025">
            <v>0</v>
          </cell>
          <cell r="AK1025">
            <v>1</v>
          </cell>
          <cell r="AL1025">
            <v>100</v>
          </cell>
          <cell r="AN1025">
            <v>40</v>
          </cell>
          <cell r="AO1025">
            <v>-10</v>
          </cell>
          <cell r="AP1025" t="str">
            <v>Area</v>
          </cell>
          <cell r="AQ1025" t="str">
            <v>Area</v>
          </cell>
          <cell r="AR1025">
            <v>60</v>
          </cell>
          <cell r="AS1025" t="str">
            <v>None</v>
          </cell>
          <cell r="AT1025">
            <v>1</v>
          </cell>
          <cell r="AU1025">
            <v>1</v>
          </cell>
          <cell r="AV1025">
            <v>7</v>
          </cell>
          <cell r="AW1025">
            <v>7</v>
          </cell>
          <cell r="AX1025">
            <v>7</v>
          </cell>
          <cell r="AY1025">
            <v>7</v>
          </cell>
        </row>
        <row r="1026">
          <cell r="A1026">
            <v>99100035</v>
          </cell>
          <cell r="B1026">
            <v>99100035</v>
          </cell>
          <cell r="C1026" t="str">
            <v>CEL99100000IM</v>
          </cell>
          <cell r="D1026" t="str">
            <v>Rete CELLINO Immissioni Manuali (Carri Bombolai)</v>
          </cell>
          <cell r="E1026" t="str">
            <v>E035</v>
          </cell>
          <cell r="F1026" t="str">
            <v>Porto San Giorgio</v>
          </cell>
          <cell r="H1026" t="str">
            <v>DMMUC</v>
          </cell>
          <cell r="I1026" t="str">
            <v>AP</v>
          </cell>
          <cell r="J1026" t="str">
            <v>Edison T&amp;S</v>
          </cell>
          <cell r="K1026" t="str">
            <v>Manual Meter</v>
          </cell>
          <cell r="L1026" t="str">
            <v>Deliveries</v>
          </cell>
          <cell r="M1026" t="str">
            <v>Third-party meter</v>
          </cell>
          <cell r="N1026">
            <v>0.25</v>
          </cell>
          <cell r="O1026">
            <v>0.25</v>
          </cell>
          <cell r="P1026">
            <v>0.25</v>
          </cell>
          <cell r="Q1026">
            <v>1</v>
          </cell>
          <cell r="R1026">
            <v>1.01325</v>
          </cell>
          <cell r="S1026">
            <v>1.01325</v>
          </cell>
          <cell r="T1026">
            <v>15</v>
          </cell>
          <cell r="U1026" t="str">
            <v>Gauge</v>
          </cell>
          <cell r="V1026" t="str">
            <v>NX-19 GCN</v>
          </cell>
          <cell r="X1026" t="str">
            <v>None</v>
          </cell>
          <cell r="Y1026" t="str">
            <v>Daily</v>
          </cell>
          <cell r="Z1026" t="str">
            <v>Sampled</v>
          </cell>
          <cell r="AC1026" t="str">
            <v>Daily</v>
          </cell>
          <cell r="AD1026" t="str">
            <v>MTR Estimation (Last Good Value)</v>
          </cell>
          <cell r="AE1026" t="str">
            <v>1.3 Factor</v>
          </cell>
          <cell r="AF1026" t="str">
            <v>Monthly</v>
          </cell>
          <cell r="AG1026">
            <v>0</v>
          </cell>
        </row>
        <row r="1027">
          <cell r="A1027">
            <v>99100105</v>
          </cell>
          <cell r="B1027">
            <v>99100105</v>
          </cell>
          <cell r="C1027" t="str">
            <v>CEL99100000IM</v>
          </cell>
          <cell r="D1027" t="str">
            <v>Rete CELLINO Immissioni Manuali (Carri Bombolai)</v>
          </cell>
          <cell r="E1027" t="str">
            <v>E105</v>
          </cell>
          <cell r="F1027" t="str">
            <v>Metanodotto Cellino-Montefino</v>
          </cell>
          <cell r="H1027" t="str">
            <v>DMMUC</v>
          </cell>
          <cell r="I1027" t="str">
            <v>TE</v>
          </cell>
          <cell r="J1027" t="str">
            <v>Edison T&amp;S</v>
          </cell>
          <cell r="K1027" t="str">
            <v>Manual Meter</v>
          </cell>
          <cell r="L1027" t="str">
            <v>Deliveries</v>
          </cell>
          <cell r="M1027" t="str">
            <v>Third-party meter</v>
          </cell>
          <cell r="N1027">
            <v>0.25</v>
          </cell>
          <cell r="O1027">
            <v>0.25</v>
          </cell>
          <cell r="P1027">
            <v>0.25</v>
          </cell>
          <cell r="Q1027">
            <v>1</v>
          </cell>
          <cell r="R1027">
            <v>1.01325</v>
          </cell>
          <cell r="S1027">
            <v>1.01325</v>
          </cell>
          <cell r="T1027">
            <v>15</v>
          </cell>
          <cell r="U1027" t="str">
            <v>Gauge</v>
          </cell>
          <cell r="V1027" t="str">
            <v>NX-19 GCN</v>
          </cell>
          <cell r="X1027" t="str">
            <v>None</v>
          </cell>
          <cell r="Y1027" t="str">
            <v>Daily</v>
          </cell>
          <cell r="Z1027" t="str">
            <v>Sampled</v>
          </cell>
          <cell r="AC1027" t="str">
            <v>Daily</v>
          </cell>
          <cell r="AD1027" t="str">
            <v>MTR Estimation (Last Good Value)</v>
          </cell>
          <cell r="AE1027" t="str">
            <v>1.3 Factor</v>
          </cell>
          <cell r="AF1027" t="str">
            <v>Monthly</v>
          </cell>
          <cell r="AG1027">
            <v>0</v>
          </cell>
        </row>
        <row r="1028">
          <cell r="A1028">
            <v>99100106</v>
          </cell>
          <cell r="B1028">
            <v>99100106</v>
          </cell>
          <cell r="C1028" t="str">
            <v>CEL99100000IM</v>
          </cell>
          <cell r="D1028" t="str">
            <v>Rete CELLINO Immissioni Manuali (Carri Bombolai)</v>
          </cell>
          <cell r="E1028" t="str">
            <v>E106</v>
          </cell>
          <cell r="F1028" t="str">
            <v>Metanodotto Castelnuovo-S.Nicolò</v>
          </cell>
          <cell r="H1028" t="str">
            <v>DMMUC</v>
          </cell>
          <cell r="I1028" t="str">
            <v>TE</v>
          </cell>
          <cell r="J1028" t="str">
            <v>Edison T&amp;S</v>
          </cell>
          <cell r="K1028" t="str">
            <v>Manual Meter</v>
          </cell>
          <cell r="L1028" t="str">
            <v>Deliveries</v>
          </cell>
          <cell r="M1028" t="str">
            <v>Third-party meter</v>
          </cell>
          <cell r="N1028">
            <v>0.25</v>
          </cell>
          <cell r="O1028">
            <v>0.25</v>
          </cell>
          <cell r="P1028">
            <v>0.25</v>
          </cell>
          <cell r="Q1028">
            <v>1</v>
          </cell>
          <cell r="R1028">
            <v>1.01325</v>
          </cell>
          <cell r="S1028">
            <v>1.01325</v>
          </cell>
          <cell r="T1028">
            <v>15</v>
          </cell>
          <cell r="U1028" t="str">
            <v>Gauge</v>
          </cell>
          <cell r="V1028" t="str">
            <v>NX-19 GCN</v>
          </cell>
          <cell r="X1028" t="str">
            <v>None</v>
          </cell>
          <cell r="Y1028" t="str">
            <v>Daily</v>
          </cell>
          <cell r="Z1028" t="str">
            <v>Sampled</v>
          </cell>
          <cell r="AC1028" t="str">
            <v>Daily</v>
          </cell>
          <cell r="AD1028" t="str">
            <v>MTR Estimation (Last Good Value)</v>
          </cell>
          <cell r="AE1028" t="str">
            <v>1.3 Factor</v>
          </cell>
          <cell r="AF1028" t="str">
            <v>Monthly</v>
          </cell>
          <cell r="AG1028">
            <v>0</v>
          </cell>
        </row>
        <row r="1029">
          <cell r="A1029">
            <v>99100107</v>
          </cell>
          <cell r="B1029">
            <v>99100107</v>
          </cell>
          <cell r="C1029" t="str">
            <v>CEL99100000IM</v>
          </cell>
          <cell r="D1029" t="str">
            <v>Rete CELLINO Immissioni Manuali (Carri Bombolai)</v>
          </cell>
          <cell r="E1029" t="str">
            <v>E107</v>
          </cell>
          <cell r="F1029" t="str">
            <v>Fermo</v>
          </cell>
          <cell r="H1029" t="str">
            <v>DMMUC</v>
          </cell>
          <cell r="I1029" t="str">
            <v>AP</v>
          </cell>
          <cell r="J1029" t="str">
            <v>Edison T&amp;S</v>
          </cell>
          <cell r="K1029" t="str">
            <v>Manual Meter</v>
          </cell>
          <cell r="L1029" t="str">
            <v>Deliveries</v>
          </cell>
          <cell r="M1029" t="str">
            <v>Third-party meter</v>
          </cell>
          <cell r="N1029">
            <v>0.25</v>
          </cell>
          <cell r="O1029">
            <v>0.25</v>
          </cell>
          <cell r="P1029">
            <v>0.25</v>
          </cell>
          <cell r="Q1029">
            <v>1</v>
          </cell>
          <cell r="R1029">
            <v>1.01325</v>
          </cell>
          <cell r="S1029">
            <v>1.01325</v>
          </cell>
          <cell r="T1029">
            <v>15</v>
          </cell>
          <cell r="U1029" t="str">
            <v>Gauge</v>
          </cell>
          <cell r="V1029" t="str">
            <v>NX-19 GCN</v>
          </cell>
          <cell r="X1029" t="str">
            <v>None</v>
          </cell>
          <cell r="Y1029" t="str">
            <v>Daily</v>
          </cell>
          <cell r="Z1029" t="str">
            <v>Sampled</v>
          </cell>
          <cell r="AC1029" t="str">
            <v>Daily</v>
          </cell>
          <cell r="AD1029" t="str">
            <v>MTR Estimation (Last Good Value)</v>
          </cell>
          <cell r="AE1029" t="str">
            <v>1.3 Factor</v>
          </cell>
          <cell r="AF1029" t="str">
            <v>Monthly</v>
          </cell>
          <cell r="AG1029">
            <v>0</v>
          </cell>
        </row>
        <row r="1030">
          <cell r="A1030">
            <v>99100902</v>
          </cell>
          <cell r="B1030">
            <v>99100902</v>
          </cell>
          <cell r="C1030" t="str">
            <v>COM99100000IM</v>
          </cell>
          <cell r="D1030" t="str">
            <v>Rete COM - Immissioni Manuali (Carri Bombolai)</v>
          </cell>
          <cell r="E1030" t="str">
            <v>E002</v>
          </cell>
          <cell r="F1030" t="str">
            <v>Comiso</v>
          </cell>
          <cell r="H1030" t="str">
            <v>DMMUC</v>
          </cell>
          <cell r="I1030" t="str">
            <v>RG</v>
          </cell>
          <cell r="J1030" t="str">
            <v>Edison T&amp;S</v>
          </cell>
          <cell r="K1030" t="str">
            <v>Manual Meter</v>
          </cell>
          <cell r="L1030" t="str">
            <v>Deliveries</v>
          </cell>
          <cell r="M1030" t="str">
            <v>Third-party meter</v>
          </cell>
          <cell r="N1030">
            <v>0.25</v>
          </cell>
          <cell r="O1030">
            <v>0.25</v>
          </cell>
          <cell r="P1030">
            <v>0.25</v>
          </cell>
          <cell r="Q1030">
            <v>1</v>
          </cell>
          <cell r="R1030">
            <v>1.01325</v>
          </cell>
          <cell r="S1030">
            <v>1.01325</v>
          </cell>
          <cell r="T1030">
            <v>15</v>
          </cell>
          <cell r="U1030" t="str">
            <v>Gauge</v>
          </cell>
          <cell r="V1030" t="str">
            <v>NX-19 GCN</v>
          </cell>
          <cell r="X1030" t="str">
            <v>None</v>
          </cell>
          <cell r="Y1030" t="str">
            <v>Daily</v>
          </cell>
          <cell r="Z1030" t="str">
            <v>Sampled</v>
          </cell>
          <cell r="AC1030" t="str">
            <v>Daily</v>
          </cell>
          <cell r="AD1030" t="str">
            <v>MTR Estimation (Last Good Value)</v>
          </cell>
          <cell r="AE1030" t="str">
            <v>1.3 Factor</v>
          </cell>
          <cell r="AF1030" t="str">
            <v>Monthly</v>
          </cell>
          <cell r="AG1030">
            <v>0</v>
          </cell>
        </row>
        <row r="1031">
          <cell r="A1031">
            <v>99100904</v>
          </cell>
          <cell r="B1031">
            <v>99100904</v>
          </cell>
          <cell r="C1031" t="str">
            <v>CIR99100000IM</v>
          </cell>
          <cell r="D1031" t="str">
            <v>Rete CIR - Immissioni Manuali (Carri Bombolai)</v>
          </cell>
          <cell r="E1031" t="str">
            <v>E004</v>
          </cell>
          <cell r="F1031" t="str">
            <v>Ciro'</v>
          </cell>
          <cell r="H1031" t="str">
            <v>DMDU</v>
          </cell>
          <cell r="I1031" t="str">
            <v>KR</v>
          </cell>
          <cell r="J1031" t="str">
            <v>Edison T&amp;S</v>
          </cell>
          <cell r="K1031" t="str">
            <v>Pulse Meter</v>
          </cell>
          <cell r="L1031" t="str">
            <v>Interconnection Edison/SGM</v>
          </cell>
          <cell r="M1031" t="str">
            <v>PD Chart</v>
          </cell>
          <cell r="N1031">
            <v>0.25</v>
          </cell>
          <cell r="O1031">
            <v>0.25</v>
          </cell>
          <cell r="P1031">
            <v>0.25</v>
          </cell>
          <cell r="Q1031">
            <v>1</v>
          </cell>
          <cell r="R1031">
            <v>1.0125</v>
          </cell>
          <cell r="S1031">
            <v>1.01325</v>
          </cell>
          <cell r="T1031">
            <v>15</v>
          </cell>
          <cell r="U1031" t="str">
            <v>Gauge</v>
          </cell>
          <cell r="V1031" t="str">
            <v>NX-19 GCN</v>
          </cell>
          <cell r="W1031" t="str">
            <v>REMI Pulse</v>
          </cell>
          <cell r="X1031" t="str">
            <v>Recalculate Energy</v>
          </cell>
          <cell r="Y1031" t="str">
            <v>Daily</v>
          </cell>
          <cell r="Z1031" t="str">
            <v>Sampled</v>
          </cell>
          <cell r="AC1031" t="str">
            <v>Daily</v>
          </cell>
          <cell r="AD1031" t="str">
            <v>MTR Estimation (Last Good Value)</v>
          </cell>
          <cell r="AE1031" t="str">
            <v>None</v>
          </cell>
          <cell r="AF1031" t="str">
            <v>Monthly</v>
          </cell>
          <cell r="AG1031">
            <v>0</v>
          </cell>
          <cell r="AK1031">
            <v>1</v>
          </cell>
          <cell r="AL1031">
            <v>100</v>
          </cell>
          <cell r="AN1031">
            <v>40</v>
          </cell>
          <cell r="AO1031">
            <v>-10</v>
          </cell>
          <cell r="AP1031" t="str">
            <v>Area</v>
          </cell>
          <cell r="AQ1031" t="str">
            <v>Area</v>
          </cell>
          <cell r="AR1031">
            <v>60</v>
          </cell>
          <cell r="AS1031" t="str">
            <v>None</v>
          </cell>
          <cell r="AT1031">
            <v>1</v>
          </cell>
          <cell r="AU1031">
            <v>1</v>
          </cell>
          <cell r="AV1031">
            <v>7</v>
          </cell>
          <cell r="AW1031">
            <v>7</v>
          </cell>
          <cell r="AX1031">
            <v>7</v>
          </cell>
          <cell r="AY1031">
            <v>7</v>
          </cell>
        </row>
        <row r="1032">
          <cell r="A1032">
            <v>99100908</v>
          </cell>
          <cell r="B1032">
            <v>99100908</v>
          </cell>
          <cell r="C1032" t="str">
            <v>COL99100000IM</v>
          </cell>
          <cell r="D1032" t="str">
            <v>Rete Collalto - Immissioni Manuali (Carri Bombolai)</v>
          </cell>
          <cell r="E1032" t="str">
            <v>E008</v>
          </cell>
          <cell r="F1032" t="str">
            <v>Collalto  6" - Pederobba</v>
          </cell>
          <cell r="H1032" t="str">
            <v>DMMUC</v>
          </cell>
          <cell r="I1032" t="str">
            <v>TV</v>
          </cell>
          <cell r="J1032" t="str">
            <v>Edison T&amp;S</v>
          </cell>
          <cell r="K1032" t="str">
            <v>Manual Meter</v>
          </cell>
          <cell r="L1032" t="str">
            <v>Deliveries</v>
          </cell>
          <cell r="M1032" t="str">
            <v>Third-party meter</v>
          </cell>
          <cell r="N1032">
            <v>0.25</v>
          </cell>
          <cell r="O1032">
            <v>0.25</v>
          </cell>
          <cell r="P1032">
            <v>0.25</v>
          </cell>
          <cell r="Q1032">
            <v>1</v>
          </cell>
          <cell r="R1032">
            <v>1.01325</v>
          </cell>
          <cell r="S1032">
            <v>1.01325</v>
          </cell>
          <cell r="T1032">
            <v>15</v>
          </cell>
          <cell r="U1032" t="str">
            <v>Gauge</v>
          </cell>
          <cell r="V1032" t="str">
            <v>NX-19 GCN</v>
          </cell>
          <cell r="X1032" t="str">
            <v>None</v>
          </cell>
          <cell r="Y1032" t="str">
            <v>Daily</v>
          </cell>
          <cell r="Z1032" t="str">
            <v>Sampled</v>
          </cell>
          <cell r="AC1032" t="str">
            <v>Daily</v>
          </cell>
          <cell r="AD1032" t="str">
            <v>MTR Estimation (Last Good Value)</v>
          </cell>
          <cell r="AE1032" t="str">
            <v>1.3 Factor</v>
          </cell>
          <cell r="AF1032" t="str">
            <v>Monthly</v>
          </cell>
          <cell r="AG1032">
            <v>0</v>
          </cell>
        </row>
        <row r="1033">
          <cell r="A1033">
            <v>99100909</v>
          </cell>
          <cell r="B1033">
            <v>99100909</v>
          </cell>
          <cell r="C1033" t="str">
            <v>GAR99100000IM</v>
          </cell>
          <cell r="D1033" t="str">
            <v>Rete GAR - Immissioni Manuali (Carri Bombolai)</v>
          </cell>
          <cell r="E1033" t="str">
            <v>E009</v>
          </cell>
          <cell r="F1033" t="str">
            <v>Garaguso PdR</v>
          </cell>
          <cell r="H1033" t="str">
            <v>DMMUC</v>
          </cell>
          <cell r="I1033" t="str">
            <v>MT</v>
          </cell>
          <cell r="J1033" t="str">
            <v>Edison T&amp;S</v>
          </cell>
          <cell r="K1033" t="str">
            <v>Manual Meter</v>
          </cell>
          <cell r="L1033" t="str">
            <v>Deliveries</v>
          </cell>
          <cell r="M1033" t="str">
            <v>Third-party meter</v>
          </cell>
          <cell r="N1033">
            <v>0.25</v>
          </cell>
          <cell r="O1033">
            <v>0.25</v>
          </cell>
          <cell r="P1033">
            <v>0.25</v>
          </cell>
          <cell r="Q1033">
            <v>1</v>
          </cell>
          <cell r="R1033">
            <v>1.01325</v>
          </cell>
          <cell r="S1033">
            <v>1.01325</v>
          </cell>
          <cell r="T1033">
            <v>15</v>
          </cell>
          <cell r="U1033" t="str">
            <v>Gauge</v>
          </cell>
          <cell r="V1033" t="str">
            <v>NX-19 GCN</v>
          </cell>
          <cell r="X1033" t="str">
            <v>None</v>
          </cell>
          <cell r="Y1033" t="str">
            <v>Daily</v>
          </cell>
          <cell r="Z1033" t="str">
            <v>Sampled</v>
          </cell>
          <cell r="AC1033" t="str">
            <v>Daily</v>
          </cell>
          <cell r="AD1033" t="str">
            <v>MTR Estimation (Last Good Value)</v>
          </cell>
          <cell r="AE1033" t="str">
            <v>1.3 Factor</v>
          </cell>
          <cell r="AF1033" t="str">
            <v>Monthly</v>
          </cell>
          <cell r="AG1033">
            <v>0</v>
          </cell>
        </row>
        <row r="1034">
          <cell r="A1034">
            <v>99300001</v>
          </cell>
          <cell r="B1034">
            <v>99300001</v>
          </cell>
          <cell r="C1034" t="str">
            <v>SGM99300000PE</v>
          </cell>
          <cell r="D1034" t="str">
            <v>PERDITE</v>
          </cell>
          <cell r="E1034" t="str">
            <v>S01</v>
          </cell>
          <cell r="F1034" t="str">
            <v>Paliano</v>
          </cell>
          <cell r="H1034" t="str">
            <v>DMMUC</v>
          </cell>
          <cell r="I1034" t="str">
            <v>FR</v>
          </cell>
          <cell r="J1034" t="str">
            <v>Metanodotto SGM</v>
          </cell>
          <cell r="K1034" t="str">
            <v>Pulse Meter</v>
          </cell>
          <cell r="L1034" t="str">
            <v>Deliveries</v>
          </cell>
          <cell r="M1034" t="str">
            <v>Pulse EFM</v>
          </cell>
          <cell r="N1034">
            <v>0.25</v>
          </cell>
          <cell r="O1034">
            <v>0.25</v>
          </cell>
          <cell r="P1034">
            <v>0.25</v>
          </cell>
          <cell r="Q1034">
            <v>0</v>
          </cell>
          <cell r="R1034">
            <v>1.01325</v>
          </cell>
          <cell r="S1034">
            <v>1.01325</v>
          </cell>
          <cell r="T1034">
            <v>15</v>
          </cell>
          <cell r="U1034" t="str">
            <v>Gauge</v>
          </cell>
          <cell r="V1034" t="str">
            <v>NX-19 GCN</v>
          </cell>
          <cell r="W1034" t="str">
            <v>REMI Pulse</v>
          </cell>
          <cell r="X1034" t="str">
            <v>None</v>
          </cell>
          <cell r="Y1034" t="str">
            <v>Daily</v>
          </cell>
          <cell r="Z1034" t="str">
            <v>Sampled</v>
          </cell>
          <cell r="AC1034" t="str">
            <v>Daily</v>
          </cell>
          <cell r="AD1034" t="str">
            <v>MTR Estimation (Last Good Value)</v>
          </cell>
          <cell r="AE1034" t="str">
            <v>1.3 Factor</v>
          </cell>
          <cell r="AF1034" t="str">
            <v>Monthly</v>
          </cell>
          <cell r="AG1034">
            <v>0</v>
          </cell>
        </row>
        <row r="1035">
          <cell r="A1035">
            <v>99300002</v>
          </cell>
          <cell r="B1035">
            <v>99300002</v>
          </cell>
          <cell r="C1035" t="str">
            <v>SGM99300000PE</v>
          </cell>
          <cell r="D1035" t="str">
            <v>PERDITE</v>
          </cell>
          <cell r="E1035" t="str">
            <v>S02</v>
          </cell>
          <cell r="F1035" t="str">
            <v>ANAGNI</v>
          </cell>
          <cell r="H1035" t="str">
            <v>DMMUC</v>
          </cell>
          <cell r="I1035" t="str">
            <v>FR</v>
          </cell>
          <cell r="J1035" t="str">
            <v>Metanodotto SGM</v>
          </cell>
          <cell r="K1035" t="str">
            <v>Pulse Meter</v>
          </cell>
          <cell r="L1035" t="str">
            <v>Deliveries</v>
          </cell>
          <cell r="M1035" t="str">
            <v>Pulse EFM</v>
          </cell>
          <cell r="N1035">
            <v>0.25</v>
          </cell>
          <cell r="O1035">
            <v>0.25</v>
          </cell>
          <cell r="P1035">
            <v>0.25</v>
          </cell>
          <cell r="Q1035">
            <v>0</v>
          </cell>
          <cell r="R1035">
            <v>1.01325</v>
          </cell>
          <cell r="S1035">
            <v>1.01325</v>
          </cell>
          <cell r="T1035">
            <v>15</v>
          </cell>
          <cell r="U1035" t="str">
            <v>Gauge</v>
          </cell>
          <cell r="V1035" t="str">
            <v>NX-19 GCN</v>
          </cell>
          <cell r="W1035" t="str">
            <v>REMI Pulse</v>
          </cell>
          <cell r="X1035" t="str">
            <v>None</v>
          </cell>
          <cell r="Y1035" t="str">
            <v>Daily</v>
          </cell>
          <cell r="Z1035" t="str">
            <v>Sampled</v>
          </cell>
          <cell r="AC1035" t="str">
            <v>Daily</v>
          </cell>
          <cell r="AD1035" t="str">
            <v>MTR Estimation (Last Good Value)</v>
          </cell>
          <cell r="AE1035" t="str">
            <v>1.3 Factor</v>
          </cell>
          <cell r="AF1035" t="str">
            <v>Monthly</v>
          </cell>
          <cell r="AG1035">
            <v>0</v>
          </cell>
        </row>
        <row r="1036">
          <cell r="A1036">
            <v>99300003</v>
          </cell>
          <cell r="B1036">
            <v>99300003</v>
          </cell>
          <cell r="C1036" t="str">
            <v>SGM99300000PE</v>
          </cell>
          <cell r="D1036" t="str">
            <v>PERDITE</v>
          </cell>
          <cell r="E1036" t="str">
            <v>S03</v>
          </cell>
          <cell r="F1036" t="str">
            <v>Frosinone</v>
          </cell>
          <cell r="H1036" t="str">
            <v>DMMUC</v>
          </cell>
          <cell r="I1036" t="str">
            <v>FR</v>
          </cell>
          <cell r="J1036" t="str">
            <v>Metanodotto SGM</v>
          </cell>
          <cell r="K1036" t="str">
            <v>Pulse Meter</v>
          </cell>
          <cell r="L1036" t="str">
            <v>Deliveries</v>
          </cell>
          <cell r="M1036" t="str">
            <v>Pulse EFM</v>
          </cell>
          <cell r="N1036">
            <v>0.25</v>
          </cell>
          <cell r="O1036">
            <v>0.25</v>
          </cell>
          <cell r="P1036">
            <v>0.25</v>
          </cell>
          <cell r="Q1036">
            <v>0</v>
          </cell>
          <cell r="R1036">
            <v>1.01325</v>
          </cell>
          <cell r="S1036">
            <v>1.01325</v>
          </cell>
          <cell r="T1036">
            <v>15</v>
          </cell>
          <cell r="U1036" t="str">
            <v>Gauge</v>
          </cell>
          <cell r="V1036" t="str">
            <v>NX-19 GCN</v>
          </cell>
          <cell r="W1036" t="str">
            <v>REMI Pulse</v>
          </cell>
          <cell r="X1036" t="str">
            <v>None</v>
          </cell>
          <cell r="Y1036" t="str">
            <v>Daily</v>
          </cell>
          <cell r="Z1036" t="str">
            <v>Sampled</v>
          </cell>
          <cell r="AC1036" t="str">
            <v>Daily</v>
          </cell>
          <cell r="AD1036" t="str">
            <v>MTR Estimation (Last Good Value)</v>
          </cell>
          <cell r="AE1036" t="str">
            <v>1.3 Factor</v>
          </cell>
          <cell r="AF1036" t="str">
            <v>Monthly</v>
          </cell>
          <cell r="AG1036">
            <v>0</v>
          </cell>
        </row>
        <row r="1037">
          <cell r="A1037">
            <v>99300004</v>
          </cell>
          <cell r="B1037">
            <v>99300004</v>
          </cell>
          <cell r="C1037" t="str">
            <v>SGM99300000PE</v>
          </cell>
          <cell r="D1037" t="str">
            <v>PERDITE</v>
          </cell>
          <cell r="E1037" t="str">
            <v>S04</v>
          </cell>
          <cell r="F1037" t="str">
            <v>COLLI</v>
          </cell>
          <cell r="H1037" t="str">
            <v>DMMUC</v>
          </cell>
          <cell r="I1037" t="str">
            <v>FR</v>
          </cell>
          <cell r="J1037" t="str">
            <v>Metanodotto SGM</v>
          </cell>
          <cell r="K1037" t="str">
            <v>Pulse Meter</v>
          </cell>
          <cell r="L1037" t="str">
            <v>Deliveries</v>
          </cell>
          <cell r="M1037" t="str">
            <v>Pulse EFM</v>
          </cell>
          <cell r="N1037">
            <v>0.25</v>
          </cell>
          <cell r="O1037">
            <v>0.25</v>
          </cell>
          <cell r="P1037">
            <v>0.25</v>
          </cell>
          <cell r="Q1037">
            <v>0</v>
          </cell>
          <cell r="R1037">
            <v>1.01325</v>
          </cell>
          <cell r="S1037">
            <v>1.01325</v>
          </cell>
          <cell r="T1037">
            <v>15</v>
          </cell>
          <cell r="U1037" t="str">
            <v>Gauge</v>
          </cell>
          <cell r="V1037" t="str">
            <v>NX-19 GCN</v>
          </cell>
          <cell r="W1037" t="str">
            <v>REMI Pulse</v>
          </cell>
          <cell r="X1037" t="str">
            <v>None</v>
          </cell>
          <cell r="Y1037" t="str">
            <v>Daily</v>
          </cell>
          <cell r="Z1037" t="str">
            <v>Sampled</v>
          </cell>
          <cell r="AC1037" t="str">
            <v>Daily</v>
          </cell>
          <cell r="AD1037" t="str">
            <v>MTR Estimation (Last Good Value)</v>
          </cell>
          <cell r="AE1037" t="str">
            <v>1.3 Factor</v>
          </cell>
          <cell r="AF1037" t="str">
            <v>Monthly</v>
          </cell>
          <cell r="AG1037">
            <v>0</v>
          </cell>
        </row>
        <row r="1038">
          <cell r="A1038">
            <v>99300005</v>
          </cell>
          <cell r="B1038">
            <v>99300005</v>
          </cell>
          <cell r="C1038" t="str">
            <v>SGM99300000PE</v>
          </cell>
          <cell r="D1038" t="str">
            <v>PERDITE</v>
          </cell>
          <cell r="E1038" t="str">
            <v>S05</v>
          </cell>
          <cell r="F1038" t="str">
            <v>CASSINO</v>
          </cell>
          <cell r="H1038" t="str">
            <v>DMMUC</v>
          </cell>
          <cell r="I1038" t="str">
            <v>FR</v>
          </cell>
          <cell r="J1038" t="str">
            <v>Metanodotto SGM</v>
          </cell>
          <cell r="K1038" t="str">
            <v>Pulse Meter</v>
          </cell>
          <cell r="L1038" t="str">
            <v>Deliveries</v>
          </cell>
          <cell r="M1038" t="str">
            <v>Pulse EFM</v>
          </cell>
          <cell r="N1038">
            <v>0.25</v>
          </cell>
          <cell r="O1038">
            <v>0.25</v>
          </cell>
          <cell r="P1038">
            <v>0.25</v>
          </cell>
          <cell r="Q1038">
            <v>0</v>
          </cell>
          <cell r="R1038">
            <v>1.01325</v>
          </cell>
          <cell r="S1038">
            <v>1.01325</v>
          </cell>
          <cell r="T1038">
            <v>15</v>
          </cell>
          <cell r="U1038" t="str">
            <v>Gauge</v>
          </cell>
          <cell r="V1038" t="str">
            <v>NX-19 GCN</v>
          </cell>
          <cell r="W1038" t="str">
            <v>REMI Pulse</v>
          </cell>
          <cell r="X1038" t="str">
            <v>None</v>
          </cell>
          <cell r="Y1038" t="str">
            <v>Daily</v>
          </cell>
          <cell r="Z1038" t="str">
            <v>Sampled</v>
          </cell>
          <cell r="AC1038" t="str">
            <v>Daily</v>
          </cell>
          <cell r="AD1038" t="str">
            <v>MTR Estimation (Last Good Value)</v>
          </cell>
          <cell r="AE1038" t="str">
            <v>1.3 Factor</v>
          </cell>
          <cell r="AF1038" t="str">
            <v>Monthly</v>
          </cell>
          <cell r="AG1038">
            <v>0</v>
          </cell>
        </row>
        <row r="1039">
          <cell r="A1039">
            <v>99300006</v>
          </cell>
          <cell r="B1039">
            <v>99300006</v>
          </cell>
          <cell r="C1039" t="str">
            <v>SGM99300000PE</v>
          </cell>
          <cell r="D1039" t="str">
            <v>PERDITE</v>
          </cell>
          <cell r="E1039" t="str">
            <v>S06</v>
          </cell>
          <cell r="F1039" t="str">
            <v>CAMPOBASSO</v>
          </cell>
          <cell r="H1039" t="str">
            <v>DMMUC</v>
          </cell>
          <cell r="I1039" t="str">
            <v>CB</v>
          </cell>
          <cell r="J1039" t="str">
            <v>Metanodotto SGM</v>
          </cell>
          <cell r="K1039" t="str">
            <v>Pulse Meter</v>
          </cell>
          <cell r="L1039" t="str">
            <v>Deliveries</v>
          </cell>
          <cell r="M1039" t="str">
            <v>Pulse EFM</v>
          </cell>
          <cell r="N1039">
            <v>0.25</v>
          </cell>
          <cell r="O1039">
            <v>0.25</v>
          </cell>
          <cell r="P1039">
            <v>0.25</v>
          </cell>
          <cell r="Q1039">
            <v>0</v>
          </cell>
          <cell r="R1039">
            <v>1.01325</v>
          </cell>
          <cell r="S1039">
            <v>1.01325</v>
          </cell>
          <cell r="T1039">
            <v>15</v>
          </cell>
          <cell r="U1039" t="str">
            <v>Gauge</v>
          </cell>
          <cell r="V1039" t="str">
            <v>NX-19 GCN</v>
          </cell>
          <cell r="W1039" t="str">
            <v>REMI Pulse</v>
          </cell>
          <cell r="X1039" t="str">
            <v>None</v>
          </cell>
          <cell r="Y1039" t="str">
            <v>Daily</v>
          </cell>
          <cell r="Z1039" t="str">
            <v>Sampled</v>
          </cell>
          <cell r="AC1039" t="str">
            <v>Daily</v>
          </cell>
          <cell r="AD1039" t="str">
            <v>MTR Estimation (Last Good Value)</v>
          </cell>
          <cell r="AE1039" t="str">
            <v>1.3 Factor</v>
          </cell>
          <cell r="AF1039" t="str">
            <v>Monthly</v>
          </cell>
          <cell r="AG1039">
            <v>0</v>
          </cell>
        </row>
        <row r="1040">
          <cell r="A1040">
            <v>99300007</v>
          </cell>
          <cell r="B1040">
            <v>99300007</v>
          </cell>
          <cell r="C1040" t="str">
            <v>SGM99300000PE</v>
          </cell>
          <cell r="D1040" t="str">
            <v>PERDITE</v>
          </cell>
          <cell r="E1040" t="str">
            <v>S07</v>
          </cell>
          <cell r="F1040" t="str">
            <v>TERMOLI</v>
          </cell>
          <cell r="H1040" t="str">
            <v>DMMUC</v>
          </cell>
          <cell r="I1040" t="str">
            <v>CB</v>
          </cell>
          <cell r="J1040" t="str">
            <v>Metanodotto SGM</v>
          </cell>
          <cell r="K1040" t="str">
            <v>Pulse Meter</v>
          </cell>
          <cell r="L1040" t="str">
            <v>Deliveries</v>
          </cell>
          <cell r="M1040" t="str">
            <v>Pulse EFM</v>
          </cell>
          <cell r="N1040">
            <v>0.25</v>
          </cell>
          <cell r="O1040">
            <v>0.25</v>
          </cell>
          <cell r="P1040">
            <v>0.25</v>
          </cell>
          <cell r="Q1040">
            <v>0</v>
          </cell>
          <cell r="R1040">
            <v>1.01325</v>
          </cell>
          <cell r="S1040">
            <v>1.01325</v>
          </cell>
          <cell r="T1040">
            <v>15</v>
          </cell>
          <cell r="U1040" t="str">
            <v>Gauge</v>
          </cell>
          <cell r="V1040" t="str">
            <v>NX-19 GCN</v>
          </cell>
          <cell r="W1040" t="str">
            <v>REMI Pulse</v>
          </cell>
          <cell r="X1040" t="str">
            <v>None</v>
          </cell>
          <cell r="Y1040" t="str">
            <v>Daily</v>
          </cell>
          <cell r="Z1040" t="str">
            <v>Sampled</v>
          </cell>
          <cell r="AC1040" t="str">
            <v>Daily</v>
          </cell>
          <cell r="AD1040" t="str">
            <v>MTR Estimation (Last Good Value)</v>
          </cell>
          <cell r="AE1040" t="str">
            <v>1.3 Factor</v>
          </cell>
          <cell r="AF1040" t="str">
            <v>Monthly</v>
          </cell>
          <cell r="AG1040">
            <v>0</v>
          </cell>
        </row>
        <row r="1041">
          <cell r="A1041">
            <v>99300008</v>
          </cell>
          <cell r="B1041">
            <v>99300008</v>
          </cell>
          <cell r="C1041" t="str">
            <v>SGM99300000PE</v>
          </cell>
          <cell r="D1041" t="str">
            <v>PERDITE</v>
          </cell>
          <cell r="E1041" t="str">
            <v>S08</v>
          </cell>
          <cell r="F1041" t="str">
            <v>TORREMAGGIORE - CHIEUTI</v>
          </cell>
          <cell r="H1041" t="str">
            <v>DMMUC</v>
          </cell>
          <cell r="I1041" t="str">
            <v>FG</v>
          </cell>
          <cell r="J1041" t="str">
            <v>Metanodotto SGM</v>
          </cell>
          <cell r="K1041" t="str">
            <v>Pulse Meter</v>
          </cell>
          <cell r="L1041" t="str">
            <v>Deliveries</v>
          </cell>
          <cell r="M1041" t="str">
            <v>Pulse EFM</v>
          </cell>
          <cell r="N1041">
            <v>0.25</v>
          </cell>
          <cell r="O1041">
            <v>0.25</v>
          </cell>
          <cell r="P1041">
            <v>0.25</v>
          </cell>
          <cell r="Q1041">
            <v>0</v>
          </cell>
          <cell r="R1041">
            <v>1.01325</v>
          </cell>
          <cell r="S1041">
            <v>1.01325</v>
          </cell>
          <cell r="T1041">
            <v>15</v>
          </cell>
          <cell r="U1041" t="str">
            <v>Gauge</v>
          </cell>
          <cell r="V1041" t="str">
            <v>NX-19 GCN</v>
          </cell>
          <cell r="W1041" t="str">
            <v>REMI Pulse</v>
          </cell>
          <cell r="X1041" t="str">
            <v>None</v>
          </cell>
          <cell r="Y1041" t="str">
            <v>Daily</v>
          </cell>
          <cell r="Z1041" t="str">
            <v>Sampled</v>
          </cell>
          <cell r="AC1041" t="str">
            <v>Daily</v>
          </cell>
          <cell r="AD1041" t="str">
            <v>MTR Estimation (Last Good Value)</v>
          </cell>
          <cell r="AE1041" t="str">
            <v>1.3 Factor</v>
          </cell>
          <cell r="AF1041" t="str">
            <v>Monthly</v>
          </cell>
          <cell r="AG1041">
            <v>0</v>
          </cell>
        </row>
        <row r="1042">
          <cell r="A1042">
            <v>99300018</v>
          </cell>
          <cell r="B1042">
            <v>99300018</v>
          </cell>
          <cell r="C1042" t="str">
            <v>CEL99300000PE</v>
          </cell>
          <cell r="D1042" t="str">
            <v>Rete CELLINO Perdite proprie</v>
          </cell>
          <cell r="E1042" t="str">
            <v>E018</v>
          </cell>
          <cell r="F1042" t="str">
            <v>Metanodotto Cellino-Bussi 8" (Bussi Termoelettrica)</v>
          </cell>
          <cell r="H1042" t="str">
            <v>DMDU</v>
          </cell>
          <cell r="I1042" t="str">
            <v>PE</v>
          </cell>
          <cell r="J1042" t="str">
            <v>Edison T&amp;S</v>
          </cell>
          <cell r="K1042" t="str">
            <v>Manual Meter</v>
          </cell>
          <cell r="L1042" t="str">
            <v>Consumption</v>
          </cell>
          <cell r="M1042" t="str">
            <v>In-house meter</v>
          </cell>
          <cell r="N1042">
            <v>0.25</v>
          </cell>
          <cell r="O1042">
            <v>0.25</v>
          </cell>
          <cell r="P1042">
            <v>0.25</v>
          </cell>
          <cell r="Q1042">
            <v>1</v>
          </cell>
          <cell r="R1042">
            <v>1.0125</v>
          </cell>
          <cell r="S1042">
            <v>1.01325</v>
          </cell>
          <cell r="T1042">
            <v>15</v>
          </cell>
          <cell r="U1042" t="str">
            <v>Gauge</v>
          </cell>
          <cell r="V1042" t="str">
            <v>NX-19 GCN</v>
          </cell>
          <cell r="X1042" t="str">
            <v>Recalculate Energy</v>
          </cell>
          <cell r="Y1042" t="str">
            <v>Daily</v>
          </cell>
          <cell r="Z1042" t="str">
            <v>Sampled</v>
          </cell>
          <cell r="AC1042" t="str">
            <v>Daily</v>
          </cell>
          <cell r="AD1042" t="str">
            <v>MTR Estimation (Last Good Value)</v>
          </cell>
          <cell r="AE1042" t="str">
            <v>None</v>
          </cell>
          <cell r="AF1042" t="str">
            <v>Monthly</v>
          </cell>
          <cell r="AG1042">
            <v>0</v>
          </cell>
        </row>
        <row r="1043">
          <cell r="A1043">
            <v>99300021</v>
          </cell>
          <cell r="B1043">
            <v>99300021</v>
          </cell>
          <cell r="C1043" t="str">
            <v>CEL99300000PE</v>
          </cell>
          <cell r="D1043" t="str">
            <v>Rete CELLINO Perdite proprie</v>
          </cell>
          <cell r="E1043" t="str">
            <v>E021</v>
          </cell>
          <cell r="F1043" t="str">
            <v>Ascoli Piceno</v>
          </cell>
          <cell r="H1043" t="str">
            <v>DMDU</v>
          </cell>
          <cell r="I1043" t="str">
            <v>AP</v>
          </cell>
          <cell r="J1043" t="str">
            <v>Edison T&amp;S</v>
          </cell>
          <cell r="K1043" t="str">
            <v>Manual Meter</v>
          </cell>
          <cell r="L1043" t="str">
            <v>Consumption</v>
          </cell>
          <cell r="M1043" t="str">
            <v>In-house meter</v>
          </cell>
          <cell r="N1043">
            <v>0.25</v>
          </cell>
          <cell r="O1043">
            <v>0.25</v>
          </cell>
          <cell r="P1043">
            <v>0.25</v>
          </cell>
          <cell r="Q1043">
            <v>1</v>
          </cell>
          <cell r="R1043">
            <v>1.0125</v>
          </cell>
          <cell r="S1043">
            <v>1.01325</v>
          </cell>
          <cell r="T1043">
            <v>15</v>
          </cell>
          <cell r="U1043" t="str">
            <v>Gauge</v>
          </cell>
          <cell r="V1043" t="str">
            <v>NX-19 GCN</v>
          </cell>
          <cell r="X1043" t="str">
            <v>Recalculate Energy</v>
          </cell>
          <cell r="Y1043" t="str">
            <v>Daily</v>
          </cell>
          <cell r="Z1043" t="str">
            <v>Sampled</v>
          </cell>
          <cell r="AC1043" t="str">
            <v>Daily</v>
          </cell>
          <cell r="AD1043" t="str">
            <v>MTR Estimation (Last Good Value)</v>
          </cell>
          <cell r="AE1043" t="str">
            <v>None</v>
          </cell>
          <cell r="AF1043" t="str">
            <v>Monthly</v>
          </cell>
          <cell r="AG1043">
            <v>0</v>
          </cell>
        </row>
        <row r="1044">
          <cell r="A1044">
            <v>99300035</v>
          </cell>
          <cell r="B1044">
            <v>99300035</v>
          </cell>
          <cell r="C1044" t="str">
            <v>CEL99300000PE</v>
          </cell>
          <cell r="D1044" t="str">
            <v>Rete CELLINO Perdite proprie</v>
          </cell>
          <cell r="E1044" t="str">
            <v>E035</v>
          </cell>
          <cell r="F1044" t="str">
            <v>Porto San Giorgio</v>
          </cell>
          <cell r="H1044" t="str">
            <v>DMDU</v>
          </cell>
          <cell r="I1044" t="str">
            <v>AP</v>
          </cell>
          <cell r="J1044" t="str">
            <v>Edison T&amp;S</v>
          </cell>
          <cell r="K1044" t="str">
            <v>Manual Meter</v>
          </cell>
          <cell r="L1044" t="str">
            <v>Consumption</v>
          </cell>
          <cell r="M1044" t="str">
            <v>In-house meter</v>
          </cell>
          <cell r="N1044">
            <v>0.25</v>
          </cell>
          <cell r="O1044">
            <v>0.25</v>
          </cell>
          <cell r="P1044">
            <v>0.25</v>
          </cell>
          <cell r="Q1044">
            <v>1</v>
          </cell>
          <cell r="R1044">
            <v>1.0125</v>
          </cell>
          <cell r="S1044">
            <v>1.01325</v>
          </cell>
          <cell r="T1044">
            <v>15</v>
          </cell>
          <cell r="U1044" t="str">
            <v>Gauge</v>
          </cell>
          <cell r="V1044" t="str">
            <v>NX-19 GCN</v>
          </cell>
          <cell r="X1044" t="str">
            <v>Recalculate Energy</v>
          </cell>
          <cell r="Y1044" t="str">
            <v>Daily</v>
          </cell>
          <cell r="Z1044" t="str">
            <v>Sampled</v>
          </cell>
          <cell r="AC1044" t="str">
            <v>Daily</v>
          </cell>
          <cell r="AD1044" t="str">
            <v>MTR Estimation (Last Good Value)</v>
          </cell>
          <cell r="AE1044" t="str">
            <v>None</v>
          </cell>
          <cell r="AF1044" t="str">
            <v>Monthly</v>
          </cell>
          <cell r="AG1044">
            <v>0</v>
          </cell>
        </row>
        <row r="1045">
          <cell r="A1045">
            <v>99300105</v>
          </cell>
          <cell r="B1045">
            <v>99300105</v>
          </cell>
          <cell r="C1045" t="str">
            <v>CEL00009001P</v>
          </cell>
          <cell r="D1045" t="str">
            <v>CELLINO PRODUZIONE CAMPO</v>
          </cell>
          <cell r="E1045" t="str">
            <v>E105</v>
          </cell>
          <cell r="F1045" t="str">
            <v>Metanodotto Cellino-Montefino</v>
          </cell>
          <cell r="H1045" t="str">
            <v>DMDU</v>
          </cell>
          <cell r="I1045" t="str">
            <v>TE</v>
          </cell>
          <cell r="J1045" t="str">
            <v>Edison T&amp;S</v>
          </cell>
          <cell r="K1045" t="str">
            <v>Manual Meter</v>
          </cell>
          <cell r="L1045" t="str">
            <v>Deliveries</v>
          </cell>
          <cell r="M1045" t="str">
            <v>In-house meter</v>
          </cell>
          <cell r="N1045">
            <v>0.25</v>
          </cell>
          <cell r="O1045">
            <v>0.25</v>
          </cell>
          <cell r="P1045">
            <v>0.25</v>
          </cell>
          <cell r="Q1045">
            <v>1</v>
          </cell>
          <cell r="R1045">
            <v>1.0125</v>
          </cell>
          <cell r="S1045">
            <v>1.01325</v>
          </cell>
          <cell r="T1045">
            <v>15</v>
          </cell>
          <cell r="U1045" t="str">
            <v>Gauge</v>
          </cell>
          <cell r="V1045" t="str">
            <v>NX-19 GCN</v>
          </cell>
          <cell r="X1045" t="str">
            <v>Recalculate Energy</v>
          </cell>
          <cell r="Y1045" t="str">
            <v>Daily</v>
          </cell>
          <cell r="Z1045" t="str">
            <v>Sampled</v>
          </cell>
          <cell r="AC1045" t="str">
            <v>Daily</v>
          </cell>
          <cell r="AD1045" t="str">
            <v>MTR Estimation (Last Good Value)</v>
          </cell>
          <cell r="AE1045" t="str">
            <v>None</v>
          </cell>
          <cell r="AF1045" t="str">
            <v>Monthly</v>
          </cell>
          <cell r="AG1045">
            <v>0</v>
          </cell>
        </row>
        <row r="1046">
          <cell r="A1046">
            <v>99300106</v>
          </cell>
          <cell r="B1046">
            <v>99300106</v>
          </cell>
          <cell r="C1046" t="str">
            <v>CEL99300000PE</v>
          </cell>
          <cell r="D1046" t="str">
            <v>Rete CELLINO Perdite proprie</v>
          </cell>
          <cell r="E1046" t="str">
            <v>E106</v>
          </cell>
          <cell r="F1046" t="str">
            <v>Metanodotto Castelnuovo-S.Nicolò</v>
          </cell>
          <cell r="H1046" t="str">
            <v>DMDU</v>
          </cell>
          <cell r="I1046" t="str">
            <v>TE</v>
          </cell>
          <cell r="J1046" t="str">
            <v>Edison T&amp;S</v>
          </cell>
          <cell r="K1046" t="str">
            <v>Manual Meter</v>
          </cell>
          <cell r="L1046" t="str">
            <v>Consumption</v>
          </cell>
          <cell r="M1046" t="str">
            <v>In-house meter</v>
          </cell>
          <cell r="N1046">
            <v>0.25</v>
          </cell>
          <cell r="O1046">
            <v>0.25</v>
          </cell>
          <cell r="P1046">
            <v>0.25</v>
          </cell>
          <cell r="Q1046">
            <v>1</v>
          </cell>
          <cell r="R1046">
            <v>1.0125</v>
          </cell>
          <cell r="S1046">
            <v>1.01325</v>
          </cell>
          <cell r="T1046">
            <v>15</v>
          </cell>
          <cell r="U1046" t="str">
            <v>Gauge</v>
          </cell>
          <cell r="V1046" t="str">
            <v>NX-19 GCN</v>
          </cell>
          <cell r="X1046" t="str">
            <v>Recalculate Energy</v>
          </cell>
          <cell r="Y1046" t="str">
            <v>Daily</v>
          </cell>
          <cell r="Z1046" t="str">
            <v>Sampled</v>
          </cell>
          <cell r="AC1046" t="str">
            <v>Daily</v>
          </cell>
          <cell r="AD1046" t="str">
            <v>MTR Estimation (Last Good Value)</v>
          </cell>
          <cell r="AE1046" t="str">
            <v>None</v>
          </cell>
          <cell r="AF1046" t="str">
            <v>Monthly</v>
          </cell>
          <cell r="AG1046">
            <v>0</v>
          </cell>
        </row>
        <row r="1047">
          <cell r="A1047">
            <v>99300107</v>
          </cell>
          <cell r="B1047">
            <v>99300107</v>
          </cell>
          <cell r="C1047" t="str">
            <v>CEL99300000PE</v>
          </cell>
          <cell r="D1047" t="str">
            <v>Rete CELLINO Perdite proprie</v>
          </cell>
          <cell r="E1047" t="str">
            <v>E107</v>
          </cell>
          <cell r="F1047" t="str">
            <v>Fermo</v>
          </cell>
          <cell r="H1047" t="str">
            <v>DMDU</v>
          </cell>
          <cell r="I1047" t="str">
            <v>AP</v>
          </cell>
          <cell r="J1047" t="str">
            <v>Edison T&amp;S</v>
          </cell>
          <cell r="K1047" t="str">
            <v>Manual Meter</v>
          </cell>
          <cell r="L1047" t="str">
            <v>Consumption</v>
          </cell>
          <cell r="M1047" t="str">
            <v>In-house meter</v>
          </cell>
          <cell r="N1047">
            <v>0.25</v>
          </cell>
          <cell r="O1047">
            <v>0.25</v>
          </cell>
          <cell r="P1047">
            <v>0.25</v>
          </cell>
          <cell r="Q1047">
            <v>1</v>
          </cell>
          <cell r="R1047">
            <v>1.0125</v>
          </cell>
          <cell r="S1047">
            <v>1.01325</v>
          </cell>
          <cell r="T1047">
            <v>15</v>
          </cell>
          <cell r="U1047" t="str">
            <v>Gauge</v>
          </cell>
          <cell r="V1047" t="str">
            <v>NX-19 GCN</v>
          </cell>
          <cell r="X1047" t="str">
            <v>Recalculate Energy</v>
          </cell>
          <cell r="Y1047" t="str">
            <v>Daily</v>
          </cell>
          <cell r="Z1047" t="str">
            <v>Sampled</v>
          </cell>
          <cell r="AC1047" t="str">
            <v>Daily</v>
          </cell>
          <cell r="AD1047" t="str">
            <v>MTR Estimation (Last Good Value)</v>
          </cell>
          <cell r="AE1047" t="str">
            <v>None</v>
          </cell>
          <cell r="AF1047" t="str">
            <v>Monthly</v>
          </cell>
          <cell r="AG1047">
            <v>0</v>
          </cell>
        </row>
        <row r="1048">
          <cell r="A1048">
            <v>99300902</v>
          </cell>
          <cell r="B1048">
            <v>99300902</v>
          </cell>
          <cell r="C1048" t="str">
            <v>COM99300000PE</v>
          </cell>
          <cell r="D1048" t="str">
            <v>Rete COM - PERDITE PROPRIE</v>
          </cell>
          <cell r="E1048" t="str">
            <v>E002</v>
          </cell>
          <cell r="F1048" t="str">
            <v>Comiso</v>
          </cell>
          <cell r="H1048" t="str">
            <v>DMDU</v>
          </cell>
          <cell r="I1048" t="str">
            <v>RG</v>
          </cell>
          <cell r="J1048" t="str">
            <v>Edison T&amp;S</v>
          </cell>
          <cell r="K1048" t="str">
            <v>Manual Meter</v>
          </cell>
          <cell r="L1048" t="str">
            <v>Consumption</v>
          </cell>
          <cell r="M1048" t="str">
            <v>In-house meter</v>
          </cell>
          <cell r="N1048">
            <v>0.25</v>
          </cell>
          <cell r="O1048">
            <v>0.25</v>
          </cell>
          <cell r="P1048">
            <v>0.25</v>
          </cell>
          <cell r="Q1048">
            <v>1</v>
          </cell>
          <cell r="R1048">
            <v>1.0125</v>
          </cell>
          <cell r="S1048">
            <v>1.01325</v>
          </cell>
          <cell r="T1048">
            <v>15</v>
          </cell>
          <cell r="U1048" t="str">
            <v>Gauge</v>
          </cell>
          <cell r="V1048" t="str">
            <v>NX-19 GCN</v>
          </cell>
          <cell r="X1048" t="str">
            <v>Recalculate Energy</v>
          </cell>
          <cell r="Y1048" t="str">
            <v>Daily</v>
          </cell>
          <cell r="Z1048" t="str">
            <v>Sampled</v>
          </cell>
          <cell r="AC1048" t="str">
            <v>Daily</v>
          </cell>
          <cell r="AD1048" t="str">
            <v>MTR Estimation (Last Good Value)</v>
          </cell>
          <cell r="AE1048" t="str">
            <v>None</v>
          </cell>
          <cell r="AF1048" t="str">
            <v>Monthly</v>
          </cell>
          <cell r="AG1048">
            <v>0</v>
          </cell>
        </row>
        <row r="1049">
          <cell r="A1049">
            <v>99300904</v>
          </cell>
          <cell r="B1049">
            <v>99300904</v>
          </cell>
          <cell r="C1049" t="str">
            <v>CIR99300000PE</v>
          </cell>
          <cell r="D1049" t="str">
            <v>Rete CIR - Perdite proprie</v>
          </cell>
          <cell r="E1049" t="str">
            <v>E004</v>
          </cell>
          <cell r="F1049" t="str">
            <v>Ciro'</v>
          </cell>
          <cell r="H1049" t="str">
            <v>DMDU</v>
          </cell>
          <cell r="I1049" t="str">
            <v>KR</v>
          </cell>
          <cell r="J1049" t="str">
            <v>Edison T&amp;S</v>
          </cell>
          <cell r="K1049" t="str">
            <v>Manual Meter</v>
          </cell>
          <cell r="L1049" t="str">
            <v>Consumption</v>
          </cell>
          <cell r="M1049" t="str">
            <v>In-house meter</v>
          </cell>
          <cell r="N1049">
            <v>0.25</v>
          </cell>
          <cell r="O1049">
            <v>0.25</v>
          </cell>
          <cell r="P1049">
            <v>0.25</v>
          </cell>
          <cell r="Q1049">
            <v>1</v>
          </cell>
          <cell r="R1049">
            <v>1.0125</v>
          </cell>
          <cell r="S1049">
            <v>1.01325</v>
          </cell>
          <cell r="T1049">
            <v>15</v>
          </cell>
          <cell r="U1049" t="str">
            <v>Gauge</v>
          </cell>
          <cell r="V1049" t="str">
            <v>NX-19 GCN</v>
          </cell>
          <cell r="X1049" t="str">
            <v>Recalculate Energy</v>
          </cell>
          <cell r="Y1049" t="str">
            <v>Daily</v>
          </cell>
          <cell r="Z1049" t="str">
            <v>Sampled</v>
          </cell>
          <cell r="AC1049" t="str">
            <v>Daily</v>
          </cell>
          <cell r="AD1049" t="str">
            <v>MTR Estimation (Last Good Value)</v>
          </cell>
          <cell r="AE1049" t="str">
            <v>None</v>
          </cell>
          <cell r="AF1049" t="str">
            <v>Monthly</v>
          </cell>
          <cell r="AG1049">
            <v>0</v>
          </cell>
        </row>
        <row r="1050">
          <cell r="A1050">
            <v>99300908</v>
          </cell>
          <cell r="B1050">
            <v>99300908</v>
          </cell>
          <cell r="C1050" t="str">
            <v>COL99300000PE</v>
          </cell>
          <cell r="D1050" t="str">
            <v>Rete COL - PERDITE PROPRIE</v>
          </cell>
          <cell r="E1050" t="str">
            <v>E008</v>
          </cell>
          <cell r="F1050" t="str">
            <v>Collalto  6" - Pederobba</v>
          </cell>
          <cell r="H1050" t="str">
            <v>DMDU</v>
          </cell>
          <cell r="I1050" t="str">
            <v>TV</v>
          </cell>
          <cell r="J1050" t="str">
            <v>Edison T&amp;S</v>
          </cell>
          <cell r="K1050" t="str">
            <v>Manual Meter</v>
          </cell>
          <cell r="L1050" t="str">
            <v>Consumption</v>
          </cell>
          <cell r="M1050" t="str">
            <v>In-house meter</v>
          </cell>
          <cell r="N1050">
            <v>0.25</v>
          </cell>
          <cell r="O1050">
            <v>0.25</v>
          </cell>
          <cell r="P1050">
            <v>0.25</v>
          </cell>
          <cell r="Q1050">
            <v>1</v>
          </cell>
          <cell r="R1050">
            <v>1.0125</v>
          </cell>
          <cell r="S1050">
            <v>1.01325</v>
          </cell>
          <cell r="T1050">
            <v>15</v>
          </cell>
          <cell r="U1050" t="str">
            <v>Gauge</v>
          </cell>
          <cell r="V1050" t="str">
            <v>NX-19 GCN</v>
          </cell>
          <cell r="X1050" t="str">
            <v>Recalculate Energy</v>
          </cell>
          <cell r="Y1050" t="str">
            <v>Daily</v>
          </cell>
          <cell r="Z1050" t="str">
            <v>Sampled</v>
          </cell>
          <cell r="AC1050" t="str">
            <v>Daily</v>
          </cell>
          <cell r="AD1050" t="str">
            <v>MTR Estimation (Last Good Value)</v>
          </cell>
          <cell r="AE1050" t="str">
            <v>None</v>
          </cell>
          <cell r="AF1050" t="str">
            <v>Monthly</v>
          </cell>
          <cell r="AG1050">
            <v>0</v>
          </cell>
        </row>
        <row r="1051">
          <cell r="A1051">
            <v>99300909</v>
          </cell>
          <cell r="B1051">
            <v>99300909</v>
          </cell>
          <cell r="C1051" t="str">
            <v>GAR99300000PE</v>
          </cell>
          <cell r="D1051" t="str">
            <v>Rete GAR - PERDITE PROPRIE</v>
          </cell>
          <cell r="E1051" t="str">
            <v>E009</v>
          </cell>
          <cell r="F1051" t="str">
            <v>Garaguso PdR</v>
          </cell>
          <cell r="H1051" t="str">
            <v>DMDU</v>
          </cell>
          <cell r="I1051" t="str">
            <v>MT</v>
          </cell>
          <cell r="J1051" t="str">
            <v>Edison T&amp;S</v>
          </cell>
          <cell r="K1051" t="str">
            <v>Manual Meter</v>
          </cell>
          <cell r="L1051" t="str">
            <v>Consumption</v>
          </cell>
          <cell r="M1051" t="str">
            <v>In-house meter</v>
          </cell>
          <cell r="N1051">
            <v>0.25</v>
          </cell>
          <cell r="O1051">
            <v>0.25</v>
          </cell>
          <cell r="P1051">
            <v>0.25</v>
          </cell>
          <cell r="Q1051">
            <v>1</v>
          </cell>
          <cell r="R1051">
            <v>1.0125</v>
          </cell>
          <cell r="S1051">
            <v>1.01325</v>
          </cell>
          <cell r="T1051">
            <v>15</v>
          </cell>
          <cell r="U1051" t="str">
            <v>Gauge</v>
          </cell>
          <cell r="V1051" t="str">
            <v>NX-19 GCN</v>
          </cell>
          <cell r="X1051" t="str">
            <v>Recalculate Energy</v>
          </cell>
          <cell r="Y1051" t="str">
            <v>Daily</v>
          </cell>
          <cell r="Z1051" t="str">
            <v>Sampled</v>
          </cell>
          <cell r="AC1051" t="str">
            <v>Daily</v>
          </cell>
          <cell r="AD1051" t="str">
            <v>MTR Estimation (Last Good Value)</v>
          </cell>
          <cell r="AE1051" t="str">
            <v>None</v>
          </cell>
          <cell r="AF1051" t="str">
            <v>Monthly</v>
          </cell>
          <cell r="AG1051">
            <v>0</v>
          </cell>
        </row>
        <row r="1052">
          <cell r="A1052">
            <v>99500001</v>
          </cell>
          <cell r="B1052">
            <v>99500001</v>
          </cell>
          <cell r="C1052" t="str">
            <v>SGM99500000RI</v>
          </cell>
          <cell r="D1052" t="str">
            <v>RIEMPIMENTO CONDOTTA</v>
          </cell>
          <cell r="E1052" t="str">
            <v>S01</v>
          </cell>
          <cell r="F1052" t="str">
            <v>Paliano</v>
          </cell>
          <cell r="H1052" t="str">
            <v>DMMUC</v>
          </cell>
          <cell r="I1052" t="str">
            <v>FR</v>
          </cell>
          <cell r="J1052" t="str">
            <v>Metanodotto SGM</v>
          </cell>
          <cell r="K1052" t="str">
            <v>Pulse Meter</v>
          </cell>
          <cell r="L1052" t="str">
            <v>Deliveries</v>
          </cell>
          <cell r="M1052" t="str">
            <v>Pulse EFM</v>
          </cell>
          <cell r="N1052">
            <v>0.25</v>
          </cell>
          <cell r="O1052">
            <v>0.25</v>
          </cell>
          <cell r="P1052">
            <v>0.25</v>
          </cell>
          <cell r="Q1052">
            <v>0</v>
          </cell>
          <cell r="R1052">
            <v>1.01325</v>
          </cell>
          <cell r="S1052">
            <v>1.01325</v>
          </cell>
          <cell r="T1052">
            <v>15</v>
          </cell>
          <cell r="U1052" t="str">
            <v>Gauge</v>
          </cell>
          <cell r="V1052" t="str">
            <v>NX-19 GCN</v>
          </cell>
          <cell r="W1052" t="str">
            <v>REMI Pulse</v>
          </cell>
          <cell r="X1052" t="str">
            <v>None</v>
          </cell>
          <cell r="Y1052" t="str">
            <v>Daily</v>
          </cell>
          <cell r="Z1052" t="str">
            <v>Sampled</v>
          </cell>
          <cell r="AC1052" t="str">
            <v>Daily</v>
          </cell>
          <cell r="AD1052" t="str">
            <v>MTR Estimation (Last Good Value)</v>
          </cell>
          <cell r="AE1052" t="str">
            <v>1.3 Factor</v>
          </cell>
          <cell r="AF1052" t="str">
            <v>Monthly</v>
          </cell>
          <cell r="AG1052">
            <v>0</v>
          </cell>
        </row>
        <row r="1053">
          <cell r="A1053">
            <v>99500002</v>
          </cell>
          <cell r="B1053">
            <v>99500002</v>
          </cell>
          <cell r="C1053" t="str">
            <v>SGM99500000RI</v>
          </cell>
          <cell r="D1053" t="str">
            <v>RIEMPIMENTO CONDOTTA</v>
          </cell>
          <cell r="E1053" t="str">
            <v>S02</v>
          </cell>
          <cell r="F1053" t="str">
            <v>ANAGNI</v>
          </cell>
          <cell r="H1053" t="str">
            <v>DMMUC</v>
          </cell>
          <cell r="I1053" t="str">
            <v>FR</v>
          </cell>
          <cell r="J1053" t="str">
            <v>Metanodotto SGM</v>
          </cell>
          <cell r="K1053" t="str">
            <v>Pulse Meter</v>
          </cell>
          <cell r="L1053" t="str">
            <v>Deliveries</v>
          </cell>
          <cell r="M1053" t="str">
            <v>Pulse EFM</v>
          </cell>
          <cell r="N1053">
            <v>0.25</v>
          </cell>
          <cell r="O1053">
            <v>0.25</v>
          </cell>
          <cell r="P1053">
            <v>0.25</v>
          </cell>
          <cell r="Q1053">
            <v>0</v>
          </cell>
          <cell r="R1053">
            <v>1.01325</v>
          </cell>
          <cell r="S1053">
            <v>1.01325</v>
          </cell>
          <cell r="T1053">
            <v>15</v>
          </cell>
          <cell r="U1053" t="str">
            <v>Gauge</v>
          </cell>
          <cell r="V1053" t="str">
            <v>NX-19 GCN</v>
          </cell>
          <cell r="W1053" t="str">
            <v>REMI Pulse</v>
          </cell>
          <cell r="X1053" t="str">
            <v>None</v>
          </cell>
          <cell r="Y1053" t="str">
            <v>Daily</v>
          </cell>
          <cell r="Z1053" t="str">
            <v>Sampled</v>
          </cell>
          <cell r="AC1053" t="str">
            <v>Daily</v>
          </cell>
          <cell r="AD1053" t="str">
            <v>MTR Estimation (Last Good Value)</v>
          </cell>
          <cell r="AE1053" t="str">
            <v>1.3 Factor</v>
          </cell>
          <cell r="AF1053" t="str">
            <v>Monthly</v>
          </cell>
          <cell r="AG1053">
            <v>0</v>
          </cell>
        </row>
        <row r="1054">
          <cell r="A1054">
            <v>99500003</v>
          </cell>
          <cell r="B1054">
            <v>99500003</v>
          </cell>
          <cell r="C1054" t="str">
            <v>SGM99500000RI</v>
          </cell>
          <cell r="D1054" t="str">
            <v>RIEMPIMENTO CONDOTTA</v>
          </cell>
          <cell r="E1054" t="str">
            <v>S03</v>
          </cell>
          <cell r="F1054" t="str">
            <v>Frosinone</v>
          </cell>
          <cell r="H1054" t="str">
            <v>DMMUC</v>
          </cell>
          <cell r="I1054" t="str">
            <v>FR</v>
          </cell>
          <cell r="J1054" t="str">
            <v>Metanodotto SGM</v>
          </cell>
          <cell r="K1054" t="str">
            <v>Pulse Meter</v>
          </cell>
          <cell r="L1054" t="str">
            <v>Deliveries</v>
          </cell>
          <cell r="M1054" t="str">
            <v>Pulse EFM</v>
          </cell>
          <cell r="N1054">
            <v>0.25</v>
          </cell>
          <cell r="O1054">
            <v>0.25</v>
          </cell>
          <cell r="P1054">
            <v>0.25</v>
          </cell>
          <cell r="Q1054">
            <v>0</v>
          </cell>
          <cell r="R1054">
            <v>1.01325</v>
          </cell>
          <cell r="S1054">
            <v>1.01325</v>
          </cell>
          <cell r="T1054">
            <v>15</v>
          </cell>
          <cell r="U1054" t="str">
            <v>Gauge</v>
          </cell>
          <cell r="V1054" t="str">
            <v>NX-19 GCN</v>
          </cell>
          <cell r="W1054" t="str">
            <v>REMI Pulse</v>
          </cell>
          <cell r="X1054" t="str">
            <v>None</v>
          </cell>
          <cell r="Y1054" t="str">
            <v>Daily</v>
          </cell>
          <cell r="Z1054" t="str">
            <v>Sampled</v>
          </cell>
          <cell r="AC1054" t="str">
            <v>Daily</v>
          </cell>
          <cell r="AD1054" t="str">
            <v>MTR Estimation (Last Good Value)</v>
          </cell>
          <cell r="AE1054" t="str">
            <v>1.3 Factor</v>
          </cell>
          <cell r="AF1054" t="str">
            <v>Monthly</v>
          </cell>
          <cell r="AG1054">
            <v>0</v>
          </cell>
        </row>
        <row r="1055">
          <cell r="A1055">
            <v>99500004</v>
          </cell>
          <cell r="B1055">
            <v>99500004</v>
          </cell>
          <cell r="C1055" t="str">
            <v>SGM99500000RI</v>
          </cell>
          <cell r="D1055" t="str">
            <v>RIEMPIMENTO CONDOTTA</v>
          </cell>
          <cell r="E1055" t="str">
            <v>S04</v>
          </cell>
          <cell r="F1055" t="str">
            <v>COLLI</v>
          </cell>
          <cell r="H1055" t="str">
            <v>DMMUC</v>
          </cell>
          <cell r="I1055" t="str">
            <v>FR</v>
          </cell>
          <cell r="J1055" t="str">
            <v>Metanodotto SGM</v>
          </cell>
          <cell r="K1055" t="str">
            <v>Pulse Meter</v>
          </cell>
          <cell r="L1055" t="str">
            <v>Deliveries</v>
          </cell>
          <cell r="M1055" t="str">
            <v>Pulse EFM</v>
          </cell>
          <cell r="N1055">
            <v>0.25</v>
          </cell>
          <cell r="O1055">
            <v>0.25</v>
          </cell>
          <cell r="P1055">
            <v>0.25</v>
          </cell>
          <cell r="Q1055">
            <v>0</v>
          </cell>
          <cell r="R1055">
            <v>1.01325</v>
          </cell>
          <cell r="S1055">
            <v>1.01325</v>
          </cell>
          <cell r="T1055">
            <v>15</v>
          </cell>
          <cell r="U1055" t="str">
            <v>Gauge</v>
          </cell>
          <cell r="V1055" t="str">
            <v>NX-19 GCN</v>
          </cell>
          <cell r="W1055" t="str">
            <v>REMI Pulse</v>
          </cell>
          <cell r="X1055" t="str">
            <v>None</v>
          </cell>
          <cell r="Y1055" t="str">
            <v>Daily</v>
          </cell>
          <cell r="Z1055" t="str">
            <v>Sampled</v>
          </cell>
          <cell r="AC1055" t="str">
            <v>Daily</v>
          </cell>
          <cell r="AD1055" t="str">
            <v>MTR Estimation (Last Good Value)</v>
          </cell>
          <cell r="AE1055" t="str">
            <v>1.3 Factor</v>
          </cell>
          <cell r="AF1055" t="str">
            <v>Monthly</v>
          </cell>
          <cell r="AG1055">
            <v>0</v>
          </cell>
        </row>
        <row r="1056">
          <cell r="A1056">
            <v>99500005</v>
          </cell>
          <cell r="B1056">
            <v>99500005</v>
          </cell>
          <cell r="C1056" t="str">
            <v>SGM99500000RI</v>
          </cell>
          <cell r="D1056" t="str">
            <v>RIEMPIMENTO CONDOTTA</v>
          </cell>
          <cell r="E1056" t="str">
            <v>S05</v>
          </cell>
          <cell r="F1056" t="str">
            <v>CASSINO</v>
          </cell>
          <cell r="H1056" t="str">
            <v>DMMUC</v>
          </cell>
          <cell r="I1056" t="str">
            <v>FR</v>
          </cell>
          <cell r="J1056" t="str">
            <v>Metanodotto SGM</v>
          </cell>
          <cell r="K1056" t="str">
            <v>Pulse Meter</v>
          </cell>
          <cell r="L1056" t="str">
            <v>Deliveries</v>
          </cell>
          <cell r="M1056" t="str">
            <v>Pulse EFM</v>
          </cell>
          <cell r="N1056">
            <v>0.25</v>
          </cell>
          <cell r="O1056">
            <v>0.25</v>
          </cell>
          <cell r="P1056">
            <v>0.25</v>
          </cell>
          <cell r="Q1056">
            <v>0</v>
          </cell>
          <cell r="R1056">
            <v>1.01325</v>
          </cell>
          <cell r="S1056">
            <v>1.01325</v>
          </cell>
          <cell r="T1056">
            <v>15</v>
          </cell>
          <cell r="U1056" t="str">
            <v>Gauge</v>
          </cell>
          <cell r="V1056" t="str">
            <v>NX-19 GCN</v>
          </cell>
          <cell r="W1056" t="str">
            <v>REMI Pulse</v>
          </cell>
          <cell r="X1056" t="str">
            <v>None</v>
          </cell>
          <cell r="Y1056" t="str">
            <v>Daily</v>
          </cell>
          <cell r="Z1056" t="str">
            <v>Sampled</v>
          </cell>
          <cell r="AC1056" t="str">
            <v>Daily</v>
          </cell>
          <cell r="AD1056" t="str">
            <v>MTR Estimation (Last Good Value)</v>
          </cell>
          <cell r="AE1056" t="str">
            <v>1.3 Factor</v>
          </cell>
          <cell r="AF1056" t="str">
            <v>Monthly</v>
          </cell>
          <cell r="AG1056">
            <v>0</v>
          </cell>
        </row>
        <row r="1057">
          <cell r="A1057">
            <v>99500006</v>
          </cell>
          <cell r="B1057">
            <v>99500006</v>
          </cell>
          <cell r="C1057" t="str">
            <v>SGM99500000RI</v>
          </cell>
          <cell r="D1057" t="str">
            <v>RIEMPIMENTO CONDOTTA</v>
          </cell>
          <cell r="E1057" t="str">
            <v>S06</v>
          </cell>
          <cell r="F1057" t="str">
            <v>CAMPOBASSO</v>
          </cell>
          <cell r="H1057" t="str">
            <v>DMMUC</v>
          </cell>
          <cell r="I1057" t="str">
            <v>CB</v>
          </cell>
          <cell r="J1057" t="str">
            <v>Metanodotto SGM</v>
          </cell>
          <cell r="K1057" t="str">
            <v>Pulse Meter</v>
          </cell>
          <cell r="L1057" t="str">
            <v>Deliveries</v>
          </cell>
          <cell r="M1057" t="str">
            <v>Pulse EFM</v>
          </cell>
          <cell r="N1057">
            <v>0.25</v>
          </cell>
          <cell r="O1057">
            <v>0.25</v>
          </cell>
          <cell r="P1057">
            <v>0.25</v>
          </cell>
          <cell r="Q1057">
            <v>0</v>
          </cell>
          <cell r="R1057">
            <v>1.01325</v>
          </cell>
          <cell r="S1057">
            <v>1.01325</v>
          </cell>
          <cell r="T1057">
            <v>15</v>
          </cell>
          <cell r="U1057" t="str">
            <v>Gauge</v>
          </cell>
          <cell r="V1057" t="str">
            <v>NX-19 GCN</v>
          </cell>
          <cell r="W1057" t="str">
            <v>REMI Pulse</v>
          </cell>
          <cell r="X1057" t="str">
            <v>None</v>
          </cell>
          <cell r="Y1057" t="str">
            <v>Daily</v>
          </cell>
          <cell r="Z1057" t="str">
            <v>Sampled</v>
          </cell>
          <cell r="AC1057" t="str">
            <v>Daily</v>
          </cell>
          <cell r="AD1057" t="str">
            <v>MTR Estimation (Last Good Value)</v>
          </cell>
          <cell r="AE1057" t="str">
            <v>1.3 Factor</v>
          </cell>
          <cell r="AF1057" t="str">
            <v>Monthly</v>
          </cell>
          <cell r="AG1057">
            <v>0</v>
          </cell>
        </row>
        <row r="1058">
          <cell r="A1058">
            <v>99500007</v>
          </cell>
          <cell r="B1058">
            <v>99500007</v>
          </cell>
          <cell r="C1058" t="str">
            <v>SGM99500000RI</v>
          </cell>
          <cell r="D1058" t="str">
            <v>RIEMPIMENTO CONDOTTA</v>
          </cell>
          <cell r="E1058" t="str">
            <v>S07</v>
          </cell>
          <cell r="F1058" t="str">
            <v>TERMOLI</v>
          </cell>
          <cell r="H1058" t="str">
            <v>DMMUC</v>
          </cell>
          <cell r="I1058" t="str">
            <v>CB</v>
          </cell>
          <cell r="J1058" t="str">
            <v>Metanodotto SGM</v>
          </cell>
          <cell r="K1058" t="str">
            <v>Pulse Meter</v>
          </cell>
          <cell r="L1058" t="str">
            <v>Deliveries</v>
          </cell>
          <cell r="M1058" t="str">
            <v>Pulse EFM</v>
          </cell>
          <cell r="N1058">
            <v>0.25</v>
          </cell>
          <cell r="O1058">
            <v>0.25</v>
          </cell>
          <cell r="P1058">
            <v>0.25</v>
          </cell>
          <cell r="Q1058">
            <v>0</v>
          </cell>
          <cell r="R1058">
            <v>1.01325</v>
          </cell>
          <cell r="S1058">
            <v>1.01325</v>
          </cell>
          <cell r="T1058">
            <v>15</v>
          </cell>
          <cell r="U1058" t="str">
            <v>Gauge</v>
          </cell>
          <cell r="V1058" t="str">
            <v>NX-19 GCN</v>
          </cell>
          <cell r="W1058" t="str">
            <v>REMI Pulse</v>
          </cell>
          <cell r="X1058" t="str">
            <v>None</v>
          </cell>
          <cell r="Y1058" t="str">
            <v>Daily</v>
          </cell>
          <cell r="Z1058" t="str">
            <v>Sampled</v>
          </cell>
          <cell r="AC1058" t="str">
            <v>Daily</v>
          </cell>
          <cell r="AD1058" t="str">
            <v>MTR Estimation (Last Good Value)</v>
          </cell>
          <cell r="AE1058" t="str">
            <v>1.3 Factor</v>
          </cell>
          <cell r="AF1058" t="str">
            <v>Monthly</v>
          </cell>
          <cell r="AG1058">
            <v>0</v>
          </cell>
        </row>
        <row r="1059">
          <cell r="A1059">
            <v>99500008</v>
          </cell>
          <cell r="B1059">
            <v>99500008</v>
          </cell>
          <cell r="C1059" t="str">
            <v>SGM99500000RI</v>
          </cell>
          <cell r="D1059" t="str">
            <v>RIEMPIMENTO CONDOTTA</v>
          </cell>
          <cell r="E1059" t="str">
            <v>S08</v>
          </cell>
          <cell r="F1059" t="str">
            <v>TORREMAGGIORE - CHIEUTI</v>
          </cell>
          <cell r="H1059" t="str">
            <v>DMMU</v>
          </cell>
          <cell r="I1059" t="str">
            <v>FG</v>
          </cell>
          <cell r="J1059" t="str">
            <v>Metanodotto SGM</v>
          </cell>
          <cell r="K1059" t="str">
            <v>Pulse Meter</v>
          </cell>
          <cell r="L1059" t="str">
            <v>Deliveries</v>
          </cell>
          <cell r="M1059" t="str">
            <v>Pulse EFM</v>
          </cell>
          <cell r="N1059">
            <v>0.25</v>
          </cell>
          <cell r="O1059">
            <v>0.25</v>
          </cell>
          <cell r="P1059">
            <v>0.25</v>
          </cell>
          <cell r="Q1059">
            <v>0</v>
          </cell>
          <cell r="R1059">
            <v>1.01325</v>
          </cell>
          <cell r="S1059">
            <v>1.01325</v>
          </cell>
          <cell r="T1059">
            <v>15</v>
          </cell>
          <cell r="U1059" t="str">
            <v>Gauge</v>
          </cell>
          <cell r="V1059" t="str">
            <v>NX-19 GCN</v>
          </cell>
          <cell r="W1059" t="str">
            <v>REMI Pulse</v>
          </cell>
          <cell r="X1059" t="str">
            <v>None</v>
          </cell>
          <cell r="Y1059" t="str">
            <v>Daily</v>
          </cell>
          <cell r="Z1059" t="str">
            <v>Sampled</v>
          </cell>
          <cell r="AC1059" t="str">
            <v>Daily</v>
          </cell>
          <cell r="AD1059" t="str">
            <v>MTR Estimation (Last Good Value)</v>
          </cell>
          <cell r="AE1059" t="str">
            <v>1.3 Factor</v>
          </cell>
          <cell r="AF1059" t="str">
            <v>Monthly</v>
          </cell>
          <cell r="AG1059">
            <v>0</v>
          </cell>
        </row>
        <row r="1060">
          <cell r="A1060">
            <v>99500018</v>
          </cell>
          <cell r="B1060">
            <v>99500018</v>
          </cell>
          <cell r="C1060" t="str">
            <v>CEL99500000RI</v>
          </cell>
          <cell r="D1060" t="str">
            <v>Rete CELLINO Perdite per Riempimenti</v>
          </cell>
          <cell r="E1060" t="str">
            <v>E018</v>
          </cell>
          <cell r="F1060" t="str">
            <v>Metanodotto Cellino-Bussi 8" (Bussi Termoelettrica)</v>
          </cell>
          <cell r="H1060" t="str">
            <v>DMDU</v>
          </cell>
          <cell r="I1060" t="str">
            <v>PE</v>
          </cell>
          <cell r="J1060" t="str">
            <v>Edison T&amp;S</v>
          </cell>
          <cell r="K1060" t="str">
            <v>Manual Meter</v>
          </cell>
          <cell r="L1060" t="str">
            <v>Consumption</v>
          </cell>
          <cell r="M1060" t="str">
            <v>In-house meter</v>
          </cell>
          <cell r="N1060">
            <v>0.25</v>
          </cell>
          <cell r="O1060">
            <v>0.25</v>
          </cell>
          <cell r="P1060">
            <v>0.25</v>
          </cell>
          <cell r="Q1060">
            <v>1</v>
          </cell>
          <cell r="R1060">
            <v>1.0125</v>
          </cell>
          <cell r="S1060">
            <v>1.01325</v>
          </cell>
          <cell r="T1060">
            <v>15</v>
          </cell>
          <cell r="U1060" t="str">
            <v>Gauge</v>
          </cell>
          <cell r="V1060" t="str">
            <v>NX-19 GCN</v>
          </cell>
          <cell r="X1060" t="str">
            <v>Recalculate Energy</v>
          </cell>
          <cell r="Y1060" t="str">
            <v>Daily</v>
          </cell>
          <cell r="Z1060" t="str">
            <v>Sampled</v>
          </cell>
          <cell r="AC1060" t="str">
            <v>Daily</v>
          </cell>
          <cell r="AD1060" t="str">
            <v>MTR Estimation (Last Good Value)</v>
          </cell>
          <cell r="AE1060" t="str">
            <v>None</v>
          </cell>
          <cell r="AF1060" t="str">
            <v>Monthly</v>
          </cell>
          <cell r="AG1060">
            <v>0</v>
          </cell>
        </row>
        <row r="1061">
          <cell r="A1061">
            <v>99500021</v>
          </cell>
          <cell r="B1061">
            <v>99500021</v>
          </cell>
          <cell r="C1061" t="str">
            <v>CEL99500000RI</v>
          </cell>
          <cell r="D1061" t="str">
            <v>Rete CELLINO Perdite per Riempimenti</v>
          </cell>
          <cell r="E1061" t="str">
            <v>E021</v>
          </cell>
          <cell r="F1061" t="str">
            <v>Ascoli Piceno</v>
          </cell>
          <cell r="H1061" t="str">
            <v>DMDU</v>
          </cell>
          <cell r="I1061" t="str">
            <v>AP</v>
          </cell>
          <cell r="J1061" t="str">
            <v>Edison T&amp;S</v>
          </cell>
          <cell r="K1061" t="str">
            <v>Pulse Meter</v>
          </cell>
          <cell r="L1061" t="str">
            <v>Interconnection Edison/SGM</v>
          </cell>
          <cell r="M1061" t="str">
            <v>PD Chart</v>
          </cell>
          <cell r="N1061">
            <v>0.25</v>
          </cell>
          <cell r="O1061">
            <v>0.25</v>
          </cell>
          <cell r="P1061">
            <v>0.25</v>
          </cell>
          <cell r="Q1061">
            <v>1</v>
          </cell>
          <cell r="R1061">
            <v>1.0125</v>
          </cell>
          <cell r="S1061">
            <v>1.01325</v>
          </cell>
          <cell r="T1061">
            <v>15</v>
          </cell>
          <cell r="U1061" t="str">
            <v>Gauge</v>
          </cell>
          <cell r="V1061" t="str">
            <v>NX-19 GCN</v>
          </cell>
          <cell r="W1061" t="str">
            <v>REMI Pulse</v>
          </cell>
          <cell r="X1061" t="str">
            <v>Recalculate Energy</v>
          </cell>
          <cell r="Y1061" t="str">
            <v>Daily</v>
          </cell>
          <cell r="Z1061" t="str">
            <v>Sampled</v>
          </cell>
          <cell r="AC1061" t="str">
            <v>Daily</v>
          </cell>
          <cell r="AD1061" t="str">
            <v>MTR Estimation (Last Good Value)</v>
          </cell>
          <cell r="AE1061" t="str">
            <v>None</v>
          </cell>
          <cell r="AF1061" t="str">
            <v>Monthly</v>
          </cell>
          <cell r="AG1061">
            <v>0</v>
          </cell>
          <cell r="AK1061">
            <v>1</v>
          </cell>
          <cell r="AL1061">
            <v>100</v>
          </cell>
          <cell r="AN1061">
            <v>40</v>
          </cell>
          <cell r="AO1061">
            <v>-10</v>
          </cell>
          <cell r="AP1061" t="str">
            <v>Area</v>
          </cell>
          <cell r="AQ1061" t="str">
            <v>Area</v>
          </cell>
          <cell r="AR1061">
            <v>60</v>
          </cell>
          <cell r="AS1061" t="str">
            <v>None</v>
          </cell>
          <cell r="AT1061">
            <v>1</v>
          </cell>
          <cell r="AU1061">
            <v>1</v>
          </cell>
          <cell r="AV1061">
            <v>7</v>
          </cell>
          <cell r="AW1061">
            <v>7</v>
          </cell>
          <cell r="AX1061">
            <v>7</v>
          </cell>
          <cell r="AY1061">
            <v>7</v>
          </cell>
        </row>
        <row r="1062">
          <cell r="A1062">
            <v>99500035</v>
          </cell>
          <cell r="B1062">
            <v>99500035</v>
          </cell>
          <cell r="C1062" t="str">
            <v>CEL99500000RI</v>
          </cell>
          <cell r="D1062" t="str">
            <v>Rete CELLINO Perdite per Riempimenti</v>
          </cell>
          <cell r="E1062" t="str">
            <v>E035</v>
          </cell>
          <cell r="F1062" t="str">
            <v>Porto San Giorgio</v>
          </cell>
          <cell r="H1062" t="str">
            <v>DMDU</v>
          </cell>
          <cell r="I1062" t="str">
            <v>AP</v>
          </cell>
          <cell r="J1062" t="str">
            <v>Edison T&amp;S</v>
          </cell>
          <cell r="K1062" t="str">
            <v>Manual Meter</v>
          </cell>
          <cell r="L1062" t="str">
            <v>Consumption</v>
          </cell>
          <cell r="M1062" t="str">
            <v>In-house meter</v>
          </cell>
          <cell r="N1062">
            <v>0.25</v>
          </cell>
          <cell r="O1062">
            <v>0.25</v>
          </cell>
          <cell r="P1062">
            <v>0.25</v>
          </cell>
          <cell r="Q1062">
            <v>1</v>
          </cell>
          <cell r="R1062">
            <v>1.0125</v>
          </cell>
          <cell r="S1062">
            <v>1.01325</v>
          </cell>
          <cell r="T1062">
            <v>15</v>
          </cell>
          <cell r="U1062" t="str">
            <v>Gauge</v>
          </cell>
          <cell r="V1062" t="str">
            <v>NX-19 GCN</v>
          </cell>
          <cell r="X1062" t="str">
            <v>Recalculate Energy</v>
          </cell>
          <cell r="Y1062" t="str">
            <v>Daily</v>
          </cell>
          <cell r="Z1062" t="str">
            <v>Sampled</v>
          </cell>
          <cell r="AC1062" t="str">
            <v>Daily</v>
          </cell>
          <cell r="AD1062" t="str">
            <v>MTR Estimation (Last Good Value)</v>
          </cell>
          <cell r="AE1062" t="str">
            <v>None</v>
          </cell>
          <cell r="AF1062" t="str">
            <v>Monthly</v>
          </cell>
          <cell r="AG1062">
            <v>0</v>
          </cell>
        </row>
        <row r="1063">
          <cell r="A1063">
            <v>99500105</v>
          </cell>
          <cell r="B1063">
            <v>99500105</v>
          </cell>
          <cell r="C1063" t="str">
            <v>CEL99500000RI</v>
          </cell>
          <cell r="D1063" t="str">
            <v>Rete CELLINO Perdite per Riempimenti</v>
          </cell>
          <cell r="E1063" t="str">
            <v>E105</v>
          </cell>
          <cell r="F1063" t="str">
            <v>Metanodotto Cellino-Montefino</v>
          </cell>
          <cell r="H1063" t="str">
            <v>DMDU</v>
          </cell>
          <cell r="I1063" t="str">
            <v>TE</v>
          </cell>
          <cell r="J1063" t="str">
            <v>Edison T&amp;S</v>
          </cell>
          <cell r="K1063" t="str">
            <v>Manual Meter</v>
          </cell>
          <cell r="L1063" t="str">
            <v>Consumption</v>
          </cell>
          <cell r="M1063" t="str">
            <v>In-house meter</v>
          </cell>
          <cell r="N1063">
            <v>0.25</v>
          </cell>
          <cell r="O1063">
            <v>0.25</v>
          </cell>
          <cell r="P1063">
            <v>0.25</v>
          </cell>
          <cell r="Q1063">
            <v>1</v>
          </cell>
          <cell r="R1063">
            <v>1.0125</v>
          </cell>
          <cell r="S1063">
            <v>1.01325</v>
          </cell>
          <cell r="T1063">
            <v>15</v>
          </cell>
          <cell r="U1063" t="str">
            <v>Gauge</v>
          </cell>
          <cell r="V1063" t="str">
            <v>NX-19 GCN</v>
          </cell>
          <cell r="X1063" t="str">
            <v>Recalculate Energy</v>
          </cell>
          <cell r="Y1063" t="str">
            <v>Daily</v>
          </cell>
          <cell r="Z1063" t="str">
            <v>Sampled</v>
          </cell>
          <cell r="AC1063" t="str">
            <v>Daily</v>
          </cell>
          <cell r="AD1063" t="str">
            <v>MTR Estimation (Last Good Value)</v>
          </cell>
          <cell r="AE1063" t="str">
            <v>None</v>
          </cell>
          <cell r="AF1063" t="str">
            <v>Monthly</v>
          </cell>
          <cell r="AG1063">
            <v>0</v>
          </cell>
        </row>
        <row r="1064">
          <cell r="A1064">
            <v>99500106</v>
          </cell>
          <cell r="B1064">
            <v>99500106</v>
          </cell>
          <cell r="C1064" t="str">
            <v>CEL99500000RI</v>
          </cell>
          <cell r="D1064" t="str">
            <v>Rete CELLINO Perdite per Riempimenti</v>
          </cell>
          <cell r="E1064" t="str">
            <v>E106</v>
          </cell>
          <cell r="F1064" t="str">
            <v>Metanodotto Castelnuovo-S.Nicolò</v>
          </cell>
          <cell r="H1064" t="str">
            <v>DMDU</v>
          </cell>
          <cell r="I1064" t="str">
            <v>TE</v>
          </cell>
          <cell r="J1064" t="str">
            <v>Edison T&amp;S</v>
          </cell>
          <cell r="K1064" t="str">
            <v>Manual Meter</v>
          </cell>
          <cell r="L1064" t="str">
            <v>Consumption</v>
          </cell>
          <cell r="M1064" t="str">
            <v>In-house meter</v>
          </cell>
          <cell r="N1064">
            <v>0.25</v>
          </cell>
          <cell r="O1064">
            <v>0.25</v>
          </cell>
          <cell r="P1064">
            <v>0.25</v>
          </cell>
          <cell r="Q1064">
            <v>1</v>
          </cell>
          <cell r="R1064">
            <v>1.0125</v>
          </cell>
          <cell r="S1064">
            <v>1.01325</v>
          </cell>
          <cell r="T1064">
            <v>15</v>
          </cell>
          <cell r="U1064" t="str">
            <v>Gauge</v>
          </cell>
          <cell r="V1064" t="str">
            <v>NX-19 GCN</v>
          </cell>
          <cell r="X1064" t="str">
            <v>Recalculate Energy</v>
          </cell>
          <cell r="Y1064" t="str">
            <v>Daily</v>
          </cell>
          <cell r="Z1064" t="str">
            <v>Sampled</v>
          </cell>
          <cell r="AC1064" t="str">
            <v>Daily</v>
          </cell>
          <cell r="AD1064" t="str">
            <v>MTR Estimation (Last Good Value)</v>
          </cell>
          <cell r="AE1064" t="str">
            <v>None</v>
          </cell>
          <cell r="AF1064" t="str">
            <v>Monthly</v>
          </cell>
          <cell r="AG1064">
            <v>0</v>
          </cell>
        </row>
        <row r="1065">
          <cell r="A1065">
            <v>99500107</v>
          </cell>
          <cell r="B1065">
            <v>99500107</v>
          </cell>
          <cell r="C1065" t="str">
            <v>CEL99500000RI</v>
          </cell>
          <cell r="D1065" t="str">
            <v>Rete CELLINO Perdite per Riempimenti</v>
          </cell>
          <cell r="E1065" t="str">
            <v>E107</v>
          </cell>
          <cell r="F1065" t="str">
            <v>Fermo</v>
          </cell>
          <cell r="H1065" t="str">
            <v>DMDU</v>
          </cell>
          <cell r="I1065" t="str">
            <v>AP</v>
          </cell>
          <cell r="J1065" t="str">
            <v>Edison T&amp;S</v>
          </cell>
          <cell r="K1065" t="str">
            <v>Manual Meter</v>
          </cell>
          <cell r="L1065" t="str">
            <v>Consumption</v>
          </cell>
          <cell r="M1065" t="str">
            <v>In-house meter</v>
          </cell>
          <cell r="N1065">
            <v>0.25</v>
          </cell>
          <cell r="O1065">
            <v>0.25</v>
          </cell>
          <cell r="P1065">
            <v>0.25</v>
          </cell>
          <cell r="Q1065">
            <v>1</v>
          </cell>
          <cell r="R1065">
            <v>1.0125</v>
          </cell>
          <cell r="S1065">
            <v>1.01325</v>
          </cell>
          <cell r="T1065">
            <v>15</v>
          </cell>
          <cell r="U1065" t="str">
            <v>Gauge</v>
          </cell>
          <cell r="V1065" t="str">
            <v>NX-19 GCN</v>
          </cell>
          <cell r="X1065" t="str">
            <v>Recalculate Energy</v>
          </cell>
          <cell r="Y1065" t="str">
            <v>Daily</v>
          </cell>
          <cell r="Z1065" t="str">
            <v>Sampled</v>
          </cell>
          <cell r="AC1065" t="str">
            <v>Daily</v>
          </cell>
          <cell r="AD1065" t="str">
            <v>MTR Estimation (Last Good Value)</v>
          </cell>
          <cell r="AE1065" t="str">
            <v>None</v>
          </cell>
          <cell r="AF1065" t="str">
            <v>Monthly</v>
          </cell>
          <cell r="AG1065">
            <v>0</v>
          </cell>
        </row>
        <row r="1066">
          <cell r="A1066">
            <v>99500902</v>
          </cell>
          <cell r="B1066">
            <v>99500902</v>
          </cell>
          <cell r="C1066" t="str">
            <v>COM99500000RI</v>
          </cell>
          <cell r="D1066" t="str">
            <v>Rete COM - PERDITE PER IMBOTTIMENTI</v>
          </cell>
          <cell r="E1066" t="str">
            <v>E002</v>
          </cell>
          <cell r="F1066" t="str">
            <v>Comiso</v>
          </cell>
          <cell r="H1066" t="str">
            <v>DMDU</v>
          </cell>
          <cell r="I1066" t="str">
            <v>RG</v>
          </cell>
          <cell r="J1066" t="str">
            <v>Edison T&amp;S</v>
          </cell>
          <cell r="K1066" t="str">
            <v>Manual Meter</v>
          </cell>
          <cell r="L1066" t="str">
            <v>Consumption</v>
          </cell>
          <cell r="M1066" t="str">
            <v>In-house meter</v>
          </cell>
          <cell r="N1066">
            <v>0.25</v>
          </cell>
          <cell r="O1066">
            <v>0.25</v>
          </cell>
          <cell r="P1066">
            <v>0.25</v>
          </cell>
          <cell r="Q1066">
            <v>1</v>
          </cell>
          <cell r="R1066">
            <v>1.0125</v>
          </cell>
          <cell r="S1066">
            <v>1.01325</v>
          </cell>
          <cell r="T1066">
            <v>15</v>
          </cell>
          <cell r="U1066" t="str">
            <v>Gauge</v>
          </cell>
          <cell r="V1066" t="str">
            <v>NX-19 GCN</v>
          </cell>
          <cell r="X1066" t="str">
            <v>Recalculate Energy</v>
          </cell>
          <cell r="Y1066" t="str">
            <v>Daily</v>
          </cell>
          <cell r="Z1066" t="str">
            <v>Sampled</v>
          </cell>
          <cell r="AC1066" t="str">
            <v>Daily</v>
          </cell>
          <cell r="AD1066" t="str">
            <v>MTR Estimation (Last Good Value)</v>
          </cell>
          <cell r="AE1066" t="str">
            <v>None</v>
          </cell>
          <cell r="AF1066" t="str">
            <v>Monthly</v>
          </cell>
          <cell r="AG1066">
            <v>0</v>
          </cell>
        </row>
        <row r="1067">
          <cell r="A1067">
            <v>99500904</v>
          </cell>
          <cell r="B1067">
            <v>99500904</v>
          </cell>
          <cell r="C1067" t="str">
            <v>CIR99500000RI</v>
          </cell>
          <cell r="D1067" t="str">
            <v>Rete CIR - Riempimenti (imbottimenti di nuovi tratti di tubo)</v>
          </cell>
          <cell r="E1067" t="str">
            <v>E004</v>
          </cell>
          <cell r="F1067" t="str">
            <v>Ciro'</v>
          </cell>
          <cell r="H1067" t="str">
            <v>DMDU</v>
          </cell>
          <cell r="I1067" t="str">
            <v>KR</v>
          </cell>
          <cell r="J1067" t="str">
            <v>Edison T&amp;S</v>
          </cell>
          <cell r="K1067" t="str">
            <v>Manual Meter</v>
          </cell>
          <cell r="L1067" t="str">
            <v>Consumption</v>
          </cell>
          <cell r="M1067" t="str">
            <v>In-house meter</v>
          </cell>
          <cell r="N1067">
            <v>0.25</v>
          </cell>
          <cell r="O1067">
            <v>0.25</v>
          </cell>
          <cell r="P1067">
            <v>0.25</v>
          </cell>
          <cell r="Q1067">
            <v>1</v>
          </cell>
          <cell r="R1067">
            <v>1.0125</v>
          </cell>
          <cell r="S1067">
            <v>1.01325</v>
          </cell>
          <cell r="T1067">
            <v>15</v>
          </cell>
          <cell r="U1067" t="str">
            <v>Gauge</v>
          </cell>
          <cell r="V1067" t="str">
            <v>NX-19 GCN</v>
          </cell>
          <cell r="X1067" t="str">
            <v>Recalculate Energy</v>
          </cell>
          <cell r="Y1067" t="str">
            <v>Daily</v>
          </cell>
          <cell r="Z1067" t="str">
            <v>Sampled</v>
          </cell>
          <cell r="AC1067" t="str">
            <v>Daily</v>
          </cell>
          <cell r="AD1067" t="str">
            <v>MTR Estimation (Last Good Value)</v>
          </cell>
          <cell r="AE1067" t="str">
            <v>None</v>
          </cell>
          <cell r="AF1067" t="str">
            <v>Monthly</v>
          </cell>
          <cell r="AG1067">
            <v>0</v>
          </cell>
        </row>
        <row r="1068">
          <cell r="A1068">
            <v>99500908</v>
          </cell>
          <cell r="B1068">
            <v>99500908</v>
          </cell>
          <cell r="C1068" t="str">
            <v>COL99500000RI</v>
          </cell>
          <cell r="D1068" t="str">
            <v>Rete COL - PERDITE PER IMBOTTIMENTI</v>
          </cell>
          <cell r="E1068" t="str">
            <v>E008</v>
          </cell>
          <cell r="F1068" t="str">
            <v>Collalto  6" - Pederobba</v>
          </cell>
          <cell r="H1068" t="str">
            <v>DMDU</v>
          </cell>
          <cell r="I1068" t="str">
            <v>TV</v>
          </cell>
          <cell r="J1068" t="str">
            <v>Edison T&amp;S</v>
          </cell>
          <cell r="K1068" t="str">
            <v>Manual Meter</v>
          </cell>
          <cell r="L1068" t="str">
            <v>Consumption</v>
          </cell>
          <cell r="M1068" t="str">
            <v>In-house meter</v>
          </cell>
          <cell r="N1068">
            <v>0.25</v>
          </cell>
          <cell r="O1068">
            <v>0.25</v>
          </cell>
          <cell r="P1068">
            <v>0.25</v>
          </cell>
          <cell r="Q1068">
            <v>1</v>
          </cell>
          <cell r="R1068">
            <v>1.0125</v>
          </cell>
          <cell r="S1068">
            <v>1.01325</v>
          </cell>
          <cell r="T1068">
            <v>15</v>
          </cell>
          <cell r="U1068" t="str">
            <v>Gauge</v>
          </cell>
          <cell r="V1068" t="str">
            <v>NX-19 GCN</v>
          </cell>
          <cell r="X1068" t="str">
            <v>Recalculate Energy</v>
          </cell>
          <cell r="Y1068" t="str">
            <v>Daily</v>
          </cell>
          <cell r="Z1068" t="str">
            <v>Sampled</v>
          </cell>
          <cell r="AC1068" t="str">
            <v>Daily</v>
          </cell>
          <cell r="AD1068" t="str">
            <v>MTR Estimation (Last Good Value)</v>
          </cell>
          <cell r="AE1068" t="str">
            <v>None</v>
          </cell>
          <cell r="AF1068" t="str">
            <v>Monthly</v>
          </cell>
          <cell r="AG1068">
            <v>0</v>
          </cell>
        </row>
        <row r="1069">
          <cell r="A1069">
            <v>99500909</v>
          </cell>
          <cell r="B1069">
            <v>99500909</v>
          </cell>
          <cell r="C1069" t="str">
            <v>GAR99500000RI</v>
          </cell>
          <cell r="D1069" t="str">
            <v>Rete GAR - PERDITE PER IMBOTTIMENTI</v>
          </cell>
          <cell r="E1069" t="str">
            <v>E009</v>
          </cell>
          <cell r="F1069" t="str">
            <v>Garaguso PdR</v>
          </cell>
          <cell r="H1069" t="str">
            <v>DMDU</v>
          </cell>
          <cell r="I1069" t="str">
            <v>MT</v>
          </cell>
          <cell r="J1069" t="str">
            <v>Edison T&amp;S</v>
          </cell>
          <cell r="K1069" t="str">
            <v>Manual Meter</v>
          </cell>
          <cell r="L1069" t="str">
            <v>Consumption</v>
          </cell>
          <cell r="M1069" t="str">
            <v>In-house meter</v>
          </cell>
          <cell r="N1069">
            <v>0.25</v>
          </cell>
          <cell r="O1069">
            <v>0.25</v>
          </cell>
          <cell r="P1069">
            <v>0.25</v>
          </cell>
          <cell r="Q1069">
            <v>1</v>
          </cell>
          <cell r="R1069">
            <v>1.0125</v>
          </cell>
          <cell r="S1069">
            <v>1.01325</v>
          </cell>
          <cell r="T1069">
            <v>15</v>
          </cell>
          <cell r="U1069" t="str">
            <v>Gauge</v>
          </cell>
          <cell r="V1069" t="str">
            <v>NX-19 GCN</v>
          </cell>
          <cell r="X1069" t="str">
            <v>Recalculate Energy</v>
          </cell>
          <cell r="Y1069" t="str">
            <v>Daily</v>
          </cell>
          <cell r="Z1069" t="str">
            <v>Sampled</v>
          </cell>
          <cell r="AC1069" t="str">
            <v>Daily</v>
          </cell>
          <cell r="AD1069" t="str">
            <v>MTR Estimation (Last Good Value)</v>
          </cell>
          <cell r="AE1069" t="str">
            <v>None</v>
          </cell>
          <cell r="AF1069" t="str">
            <v>Monthly</v>
          </cell>
          <cell r="AG1069">
            <v>0</v>
          </cell>
        </row>
        <row r="1070">
          <cell r="A1070">
            <v>99700904</v>
          </cell>
          <cell r="B1070">
            <v>99700904</v>
          </cell>
          <cell r="H1070" t="str">
            <v>DMDU</v>
          </cell>
          <cell r="I1070" t="str">
            <v>KR</v>
          </cell>
          <cell r="K1070" t="str">
            <v>Pulse Meter</v>
          </cell>
          <cell r="L1070" t="str">
            <v>Interconnection Edison/SGM</v>
          </cell>
          <cell r="M1070" t="str">
            <v>PD Chart</v>
          </cell>
          <cell r="N1070">
            <v>0.25</v>
          </cell>
          <cell r="O1070">
            <v>0.25</v>
          </cell>
          <cell r="P1070">
            <v>0.25</v>
          </cell>
          <cell r="Q1070">
            <v>1</v>
          </cell>
          <cell r="R1070">
            <v>1.0125</v>
          </cell>
          <cell r="S1070">
            <v>1.01325</v>
          </cell>
          <cell r="T1070">
            <v>15</v>
          </cell>
          <cell r="U1070" t="str">
            <v>Gauge</v>
          </cell>
          <cell r="V1070" t="str">
            <v>NX-19 GCN</v>
          </cell>
          <cell r="W1070" t="str">
            <v>REMI Pulse</v>
          </cell>
          <cell r="X1070" t="str">
            <v>Recalculate Energy</v>
          </cell>
          <cell r="Y1070" t="str">
            <v>Daily</v>
          </cell>
          <cell r="Z1070" t="str">
            <v>Sampled</v>
          </cell>
          <cell r="AC1070" t="str">
            <v>Daily</v>
          </cell>
          <cell r="AD1070" t="str">
            <v>MTR Estimation (Last Good Value)</v>
          </cell>
          <cell r="AE1070" t="str">
            <v>None</v>
          </cell>
          <cell r="AF1070" t="str">
            <v>Monthly</v>
          </cell>
          <cell r="AG1070">
            <v>0</v>
          </cell>
          <cell r="AK1070">
            <v>1</v>
          </cell>
          <cell r="AL1070">
            <v>100</v>
          </cell>
          <cell r="AN1070">
            <v>40</v>
          </cell>
          <cell r="AO1070">
            <v>-10</v>
          </cell>
          <cell r="AP1070" t="str">
            <v>Area</v>
          </cell>
          <cell r="AQ1070" t="str">
            <v>Area</v>
          </cell>
          <cell r="AR1070">
            <v>60</v>
          </cell>
          <cell r="AS1070" t="str">
            <v>None</v>
          </cell>
          <cell r="AT1070">
            <v>1</v>
          </cell>
          <cell r="AU1070">
            <v>1</v>
          </cell>
          <cell r="AV1070">
            <v>7</v>
          </cell>
          <cell r="AW1070">
            <v>7</v>
          </cell>
          <cell r="AX1070">
            <v>7</v>
          </cell>
          <cell r="AY1070">
            <v>7</v>
          </cell>
        </row>
        <row r="1071">
          <cell r="A1071">
            <v>99700909</v>
          </cell>
          <cell r="B1071">
            <v>99700909</v>
          </cell>
          <cell r="C1071" t="str">
            <v>CIR99700904C</v>
          </cell>
          <cell r="D1071" t="str">
            <v>Rete CIR - Consumi Interni (Autoconsumi di Rete)</v>
          </cell>
          <cell r="E1071" t="str">
            <v>E009</v>
          </cell>
          <cell r="F1071" t="str">
            <v>Garaguso PdR</v>
          </cell>
          <cell r="H1071" t="str">
            <v>DMDU</v>
          </cell>
          <cell r="I1071" t="str">
            <v>MT</v>
          </cell>
          <cell r="J1071" t="str">
            <v>Edison T&amp;S</v>
          </cell>
          <cell r="K1071" t="str">
            <v>Pulse Meter</v>
          </cell>
          <cell r="L1071" t="str">
            <v>Interconnection Edison/SGM</v>
          </cell>
          <cell r="M1071" t="str">
            <v>PD Chart</v>
          </cell>
          <cell r="N1071">
            <v>0.25</v>
          </cell>
          <cell r="O1071">
            <v>0.25</v>
          </cell>
          <cell r="P1071">
            <v>0.25</v>
          </cell>
          <cell r="Q1071">
            <v>1</v>
          </cell>
          <cell r="R1071">
            <v>1.0125</v>
          </cell>
          <cell r="S1071">
            <v>1.01325</v>
          </cell>
          <cell r="T1071">
            <v>15</v>
          </cell>
          <cell r="U1071" t="str">
            <v>Gauge</v>
          </cell>
          <cell r="V1071" t="str">
            <v>NX-19 GCN</v>
          </cell>
          <cell r="W1071" t="str">
            <v>REMI Pulse</v>
          </cell>
          <cell r="X1071" t="str">
            <v>Recalculate Energy</v>
          </cell>
          <cell r="Y1071" t="str">
            <v>Daily</v>
          </cell>
          <cell r="Z1071" t="str">
            <v>Sampled</v>
          </cell>
          <cell r="AC1071" t="str">
            <v>Daily</v>
          </cell>
          <cell r="AD1071" t="str">
            <v>MTR Estimation (Last Good Value)</v>
          </cell>
          <cell r="AE1071" t="str">
            <v>None</v>
          </cell>
          <cell r="AF1071" t="str">
            <v>Monthly</v>
          </cell>
          <cell r="AG1071">
            <v>0</v>
          </cell>
          <cell r="AK1071">
            <v>1</v>
          </cell>
          <cell r="AL1071">
            <v>100</v>
          </cell>
          <cell r="AN1071">
            <v>40</v>
          </cell>
          <cell r="AO1071">
            <v>-10</v>
          </cell>
          <cell r="AP1071" t="str">
            <v>Area</v>
          </cell>
          <cell r="AQ1071" t="str">
            <v>Area</v>
          </cell>
          <cell r="AR1071">
            <v>60</v>
          </cell>
          <cell r="AS1071" t="str">
            <v>None</v>
          </cell>
          <cell r="AT1071">
            <v>1</v>
          </cell>
          <cell r="AU1071">
            <v>1</v>
          </cell>
          <cell r="AV1071">
            <v>7</v>
          </cell>
          <cell r="AW1071">
            <v>7</v>
          </cell>
          <cell r="AX1071">
            <v>7</v>
          </cell>
          <cell r="AY1071">
            <v>7</v>
          </cell>
        </row>
        <row r="1072">
          <cell r="A1072">
            <v>99800010</v>
          </cell>
          <cell r="B1072">
            <v>99800010</v>
          </cell>
          <cell r="H1072" t="str">
            <v>DMDU</v>
          </cell>
          <cell r="I1072" t="str">
            <v>PE</v>
          </cell>
          <cell r="J1072" t="str">
            <v>Edison T&amp;S</v>
          </cell>
          <cell r="K1072" t="str">
            <v>Pulse Meter</v>
          </cell>
          <cell r="L1072" t="str">
            <v>Interconnection Edison/SGM</v>
          </cell>
          <cell r="M1072" t="str">
            <v>PD Chart</v>
          </cell>
          <cell r="N1072">
            <v>0.25</v>
          </cell>
          <cell r="O1072">
            <v>0.25</v>
          </cell>
          <cell r="P1072">
            <v>0.25</v>
          </cell>
          <cell r="Q1072">
            <v>1</v>
          </cell>
          <cell r="R1072">
            <v>1.0125</v>
          </cell>
          <cell r="S1072">
            <v>1.01325</v>
          </cell>
          <cell r="T1072">
            <v>15</v>
          </cell>
          <cell r="U1072" t="str">
            <v>Gauge</v>
          </cell>
          <cell r="V1072" t="str">
            <v>NX-19 GCN</v>
          </cell>
          <cell r="W1072" t="str">
            <v>REMI Pulse</v>
          </cell>
          <cell r="X1072" t="str">
            <v>Recalculate Energy</v>
          </cell>
          <cell r="Y1072" t="str">
            <v>Daily</v>
          </cell>
          <cell r="Z1072" t="str">
            <v>Sampled</v>
          </cell>
          <cell r="AC1072" t="str">
            <v>Daily</v>
          </cell>
          <cell r="AD1072" t="str">
            <v>MTR Estimation (Last Good Value)</v>
          </cell>
          <cell r="AE1072" t="str">
            <v>None</v>
          </cell>
          <cell r="AF1072" t="str">
            <v>Monthly</v>
          </cell>
          <cell r="AG1072">
            <v>0</v>
          </cell>
          <cell r="AK1072">
            <v>1</v>
          </cell>
          <cell r="AL1072">
            <v>100</v>
          </cell>
          <cell r="AN1072">
            <v>40</v>
          </cell>
          <cell r="AO1072">
            <v>-10</v>
          </cell>
          <cell r="AP1072" t="str">
            <v>Area</v>
          </cell>
          <cell r="AQ1072" t="str">
            <v>Area</v>
          </cell>
          <cell r="AR1072">
            <v>60</v>
          </cell>
          <cell r="AS1072" t="str">
            <v>None</v>
          </cell>
          <cell r="AT1072">
            <v>1</v>
          </cell>
          <cell r="AU1072">
            <v>1</v>
          </cell>
          <cell r="AV1072">
            <v>7</v>
          </cell>
          <cell r="AW1072">
            <v>7</v>
          </cell>
          <cell r="AX1072">
            <v>7</v>
          </cell>
          <cell r="AY1072">
            <v>7</v>
          </cell>
        </row>
        <row r="1073">
          <cell r="A1073">
            <v>99800020</v>
          </cell>
          <cell r="B1073">
            <v>99800020</v>
          </cell>
          <cell r="H1073" t="str">
            <v>DMDU</v>
          </cell>
          <cell r="I1073" t="str">
            <v>KR</v>
          </cell>
          <cell r="J1073" t="str">
            <v>Edison T&amp;S</v>
          </cell>
          <cell r="K1073" t="str">
            <v>Pulse Meter</v>
          </cell>
          <cell r="L1073" t="str">
            <v>Interconnection Edison/SGM</v>
          </cell>
          <cell r="M1073" t="str">
            <v>PD Chart</v>
          </cell>
          <cell r="N1073">
            <v>0.25</v>
          </cell>
          <cell r="O1073">
            <v>0.25</v>
          </cell>
          <cell r="P1073">
            <v>0.25</v>
          </cell>
          <cell r="Q1073">
            <v>1</v>
          </cell>
          <cell r="R1073">
            <v>1.0125</v>
          </cell>
          <cell r="S1073">
            <v>1.01325</v>
          </cell>
          <cell r="T1073">
            <v>15</v>
          </cell>
          <cell r="U1073" t="str">
            <v>Gauge</v>
          </cell>
          <cell r="V1073" t="str">
            <v>NX-19 GCN</v>
          </cell>
          <cell r="W1073" t="str">
            <v>REMI Pulse</v>
          </cell>
          <cell r="X1073" t="str">
            <v>Recalculate Energy</v>
          </cell>
          <cell r="Y1073" t="str">
            <v>Daily</v>
          </cell>
          <cell r="Z1073" t="str">
            <v>Sampled</v>
          </cell>
          <cell r="AC1073" t="str">
            <v>Daily</v>
          </cell>
          <cell r="AD1073" t="str">
            <v>MTR Estimation (Last Good Value)</v>
          </cell>
          <cell r="AE1073" t="str">
            <v>None</v>
          </cell>
          <cell r="AF1073" t="str">
            <v>Monthly</v>
          </cell>
          <cell r="AG1073">
            <v>0</v>
          </cell>
          <cell r="AK1073">
            <v>1</v>
          </cell>
          <cell r="AL1073">
            <v>100</v>
          </cell>
          <cell r="AN1073">
            <v>40</v>
          </cell>
          <cell r="AO1073">
            <v>-10</v>
          </cell>
          <cell r="AP1073" t="str">
            <v>Area</v>
          </cell>
          <cell r="AQ1073" t="str">
            <v>Area</v>
          </cell>
          <cell r="AR1073">
            <v>60</v>
          </cell>
          <cell r="AS1073" t="str">
            <v>None</v>
          </cell>
          <cell r="AT1073">
            <v>1</v>
          </cell>
          <cell r="AU1073">
            <v>1</v>
          </cell>
          <cell r="AV1073">
            <v>7</v>
          </cell>
          <cell r="AW1073">
            <v>7</v>
          </cell>
          <cell r="AX1073">
            <v>7</v>
          </cell>
          <cell r="AY1073">
            <v>7</v>
          </cell>
        </row>
        <row r="1074">
          <cell r="A1074">
            <v>99800030</v>
          </cell>
          <cell r="B1074">
            <v>99800030</v>
          </cell>
          <cell r="H1074" t="str">
            <v>DMDU</v>
          </cell>
          <cell r="I1074" t="str">
            <v>TV</v>
          </cell>
          <cell r="J1074" t="str">
            <v>Edison T&amp;S</v>
          </cell>
          <cell r="K1074" t="str">
            <v>Pulse Meter</v>
          </cell>
          <cell r="L1074" t="str">
            <v>Interconnection Edison/SGM</v>
          </cell>
          <cell r="M1074" t="str">
            <v>PD Chart</v>
          </cell>
          <cell r="N1074">
            <v>0.25</v>
          </cell>
          <cell r="O1074">
            <v>0.25</v>
          </cell>
          <cell r="P1074">
            <v>0.25</v>
          </cell>
          <cell r="Q1074">
            <v>1</v>
          </cell>
          <cell r="R1074">
            <v>1.0125</v>
          </cell>
          <cell r="S1074">
            <v>1.01325</v>
          </cell>
          <cell r="T1074">
            <v>15</v>
          </cell>
          <cell r="U1074" t="str">
            <v>Gauge</v>
          </cell>
          <cell r="V1074" t="str">
            <v>NX-19 GCN</v>
          </cell>
          <cell r="W1074" t="str">
            <v>REMI Pulse</v>
          </cell>
          <cell r="X1074" t="str">
            <v>Recalculate Energy</v>
          </cell>
          <cell r="Y1074" t="str">
            <v>Daily</v>
          </cell>
          <cell r="Z1074" t="str">
            <v>Sampled</v>
          </cell>
          <cell r="AC1074" t="str">
            <v>Daily</v>
          </cell>
          <cell r="AD1074" t="str">
            <v>MTR Estimation (Last Good Value)</v>
          </cell>
          <cell r="AE1074" t="str">
            <v>None</v>
          </cell>
          <cell r="AF1074" t="str">
            <v>Monthly</v>
          </cell>
          <cell r="AG1074">
            <v>0</v>
          </cell>
          <cell r="AK1074">
            <v>1</v>
          </cell>
          <cell r="AL1074">
            <v>100</v>
          </cell>
          <cell r="AN1074">
            <v>40</v>
          </cell>
          <cell r="AO1074">
            <v>-10</v>
          </cell>
          <cell r="AP1074" t="str">
            <v>Area</v>
          </cell>
          <cell r="AQ1074" t="str">
            <v>Area</v>
          </cell>
          <cell r="AR1074">
            <v>60</v>
          </cell>
          <cell r="AS1074" t="str">
            <v>None</v>
          </cell>
          <cell r="AT1074">
            <v>1</v>
          </cell>
          <cell r="AU1074">
            <v>1</v>
          </cell>
          <cell r="AV1074">
            <v>7</v>
          </cell>
          <cell r="AW1074">
            <v>7</v>
          </cell>
          <cell r="AX1074">
            <v>7</v>
          </cell>
          <cell r="AY1074">
            <v>7</v>
          </cell>
        </row>
        <row r="1075">
          <cell r="A1075">
            <v>99800040</v>
          </cell>
          <cell r="B1075">
            <v>99800040</v>
          </cell>
          <cell r="H1075" t="str">
            <v>DMDU</v>
          </cell>
          <cell r="I1075" t="str">
            <v>RG</v>
          </cell>
          <cell r="J1075" t="str">
            <v>Edison T&amp;S</v>
          </cell>
          <cell r="K1075" t="str">
            <v>Pulse Meter</v>
          </cell>
          <cell r="L1075" t="str">
            <v>Interconnection Edison/SGM</v>
          </cell>
          <cell r="M1075" t="str">
            <v>PD Chart</v>
          </cell>
          <cell r="N1075">
            <v>0.25</v>
          </cell>
          <cell r="O1075">
            <v>0.25</v>
          </cell>
          <cell r="P1075">
            <v>0.25</v>
          </cell>
          <cell r="Q1075">
            <v>1</v>
          </cell>
          <cell r="R1075">
            <v>1.0125</v>
          </cell>
          <cell r="S1075">
            <v>1.01325</v>
          </cell>
          <cell r="T1075">
            <v>15</v>
          </cell>
          <cell r="U1075" t="str">
            <v>Gauge</v>
          </cell>
          <cell r="V1075" t="str">
            <v>NX-19 GCN</v>
          </cell>
          <cell r="W1075" t="str">
            <v>REMI Pulse</v>
          </cell>
          <cell r="X1075" t="str">
            <v>Recalculate Energy</v>
          </cell>
          <cell r="Y1075" t="str">
            <v>Daily</v>
          </cell>
          <cell r="Z1075" t="str">
            <v>Sampled</v>
          </cell>
          <cell r="AC1075" t="str">
            <v>Daily</v>
          </cell>
          <cell r="AD1075" t="str">
            <v>MTR Estimation (Last Good Value)</v>
          </cell>
          <cell r="AE1075" t="str">
            <v>None</v>
          </cell>
          <cell r="AF1075" t="str">
            <v>Monthly</v>
          </cell>
          <cell r="AG1075">
            <v>0</v>
          </cell>
          <cell r="AK1075">
            <v>1</v>
          </cell>
          <cell r="AL1075">
            <v>100</v>
          </cell>
          <cell r="AN1075">
            <v>40</v>
          </cell>
          <cell r="AO1075">
            <v>-10</v>
          </cell>
          <cell r="AP1075" t="str">
            <v>Area</v>
          </cell>
          <cell r="AQ1075" t="str">
            <v>Area</v>
          </cell>
          <cell r="AR1075">
            <v>60</v>
          </cell>
          <cell r="AS1075" t="str">
            <v>None</v>
          </cell>
          <cell r="AT1075">
            <v>1</v>
          </cell>
          <cell r="AU1075">
            <v>1</v>
          </cell>
          <cell r="AV1075">
            <v>7</v>
          </cell>
          <cell r="AW1075">
            <v>7</v>
          </cell>
          <cell r="AX1075">
            <v>7</v>
          </cell>
          <cell r="AY1075">
            <v>7</v>
          </cell>
        </row>
        <row r="1076">
          <cell r="A1076">
            <v>99800050</v>
          </cell>
          <cell r="B1076">
            <v>99800050</v>
          </cell>
          <cell r="H1076" t="str">
            <v>DMDU</v>
          </cell>
          <cell r="I1076" t="str">
            <v>MT</v>
          </cell>
          <cell r="J1076" t="str">
            <v>Edison T&amp;S</v>
          </cell>
          <cell r="K1076" t="str">
            <v>Pulse Meter</v>
          </cell>
          <cell r="L1076" t="str">
            <v>Interconnection Edison/SGM</v>
          </cell>
          <cell r="M1076" t="str">
            <v>PD Chart</v>
          </cell>
          <cell r="N1076">
            <v>0.25</v>
          </cell>
          <cell r="O1076">
            <v>0.25</v>
          </cell>
          <cell r="P1076">
            <v>0.25</v>
          </cell>
          <cell r="Q1076">
            <v>1</v>
          </cell>
          <cell r="R1076">
            <v>1.0125</v>
          </cell>
          <cell r="S1076">
            <v>1.01325</v>
          </cell>
          <cell r="T1076">
            <v>15</v>
          </cell>
          <cell r="U1076" t="str">
            <v>Gauge</v>
          </cell>
          <cell r="V1076" t="str">
            <v>NX-19 GCN</v>
          </cell>
          <cell r="W1076" t="str">
            <v>REMI Pulse</v>
          </cell>
          <cell r="X1076" t="str">
            <v>Recalculate Energy</v>
          </cell>
          <cell r="Y1076" t="str">
            <v>Daily</v>
          </cell>
          <cell r="Z1076" t="str">
            <v>Sampled</v>
          </cell>
          <cell r="AC1076" t="str">
            <v>Daily</v>
          </cell>
          <cell r="AD1076" t="str">
            <v>MTR Estimation (Last Good Value)</v>
          </cell>
          <cell r="AE1076" t="str">
            <v>None</v>
          </cell>
          <cell r="AF1076" t="str">
            <v>Monthly</v>
          </cell>
          <cell r="AG1076">
            <v>0</v>
          </cell>
          <cell r="AK1076">
            <v>1</v>
          </cell>
          <cell r="AL1076">
            <v>100</v>
          </cell>
          <cell r="AN1076">
            <v>40</v>
          </cell>
          <cell r="AO1076">
            <v>-10</v>
          </cell>
          <cell r="AP1076" t="str">
            <v>Area</v>
          </cell>
          <cell r="AQ1076" t="str">
            <v>Area</v>
          </cell>
          <cell r="AR1076">
            <v>60</v>
          </cell>
          <cell r="AS1076" t="str">
            <v>None</v>
          </cell>
          <cell r="AT1076">
            <v>1</v>
          </cell>
          <cell r="AU1076">
            <v>1</v>
          </cell>
          <cell r="AV1076">
            <v>7</v>
          </cell>
          <cell r="AW1076">
            <v>7</v>
          </cell>
          <cell r="AX1076">
            <v>7</v>
          </cell>
          <cell r="AY1076">
            <v>7</v>
          </cell>
        </row>
        <row r="1077">
          <cell r="A1077">
            <v>99800060</v>
          </cell>
          <cell r="B1077">
            <v>99800060</v>
          </cell>
          <cell r="H1077" t="str">
            <v>DMDU</v>
          </cell>
          <cell r="I1077" t="str">
            <v>FR</v>
          </cell>
          <cell r="J1077" t="str">
            <v>Edison T&amp;S</v>
          </cell>
          <cell r="K1077" t="str">
            <v>Pulse Meter</v>
          </cell>
          <cell r="L1077" t="str">
            <v>Interconnection Edison/SGM</v>
          </cell>
          <cell r="M1077" t="str">
            <v>PD Chart</v>
          </cell>
          <cell r="N1077">
            <v>0.25</v>
          </cell>
          <cell r="O1077">
            <v>0.25</v>
          </cell>
          <cell r="P1077">
            <v>0.25</v>
          </cell>
          <cell r="Q1077">
            <v>1</v>
          </cell>
          <cell r="R1077">
            <v>1.0125</v>
          </cell>
          <cell r="S1077">
            <v>1.01325</v>
          </cell>
          <cell r="T1077">
            <v>15</v>
          </cell>
          <cell r="U1077" t="str">
            <v>Gauge</v>
          </cell>
          <cell r="V1077" t="str">
            <v>NX-19 GCN</v>
          </cell>
          <cell r="W1077" t="str">
            <v>REMI Pulse</v>
          </cell>
          <cell r="X1077" t="str">
            <v>Recalculate Energy</v>
          </cell>
          <cell r="Y1077" t="str">
            <v>Daily</v>
          </cell>
          <cell r="Z1077" t="str">
            <v>Sampled</v>
          </cell>
          <cell r="AC1077" t="str">
            <v>Daily</v>
          </cell>
          <cell r="AD1077" t="str">
            <v>MTR Estimation (Last Good Value)</v>
          </cell>
          <cell r="AE1077" t="str">
            <v>None</v>
          </cell>
          <cell r="AF1077" t="str">
            <v>Monthly</v>
          </cell>
          <cell r="AG1077">
            <v>0</v>
          </cell>
          <cell r="AK1077">
            <v>1</v>
          </cell>
          <cell r="AL1077">
            <v>100</v>
          </cell>
          <cell r="AN1077">
            <v>40</v>
          </cell>
          <cell r="AO1077">
            <v>-10</v>
          </cell>
          <cell r="AP1077" t="str">
            <v>Area</v>
          </cell>
          <cell r="AQ1077" t="str">
            <v>Area</v>
          </cell>
          <cell r="AR1077">
            <v>60</v>
          </cell>
          <cell r="AS1077" t="str">
            <v>None</v>
          </cell>
          <cell r="AT1077">
            <v>1</v>
          </cell>
          <cell r="AU1077">
            <v>1</v>
          </cell>
          <cell r="AV1077">
            <v>7</v>
          </cell>
          <cell r="AW1077">
            <v>7</v>
          </cell>
          <cell r="AX1077">
            <v>7</v>
          </cell>
          <cell r="AY1077">
            <v>7</v>
          </cell>
        </row>
        <row r="1078">
          <cell r="A1078">
            <v>99990001</v>
          </cell>
          <cell r="B1078">
            <v>99990001</v>
          </cell>
          <cell r="C1078" t="str">
            <v>CEL99990001P</v>
          </cell>
          <cell r="D1078" t="str">
            <v>National Production for Cellino M_NORD</v>
          </cell>
          <cell r="E1078" t="str">
            <v>E035</v>
          </cell>
          <cell r="F1078" t="str">
            <v>Porto San Giorgio</v>
          </cell>
          <cell r="H1078" t="str">
            <v>DMDU</v>
          </cell>
          <cell r="I1078" t="str">
            <v>FR</v>
          </cell>
          <cell r="J1078" t="str">
            <v>Edison T&amp;S</v>
          </cell>
          <cell r="K1078" t="str">
            <v>Manual Meter</v>
          </cell>
          <cell r="L1078" t="str">
            <v>National Production</v>
          </cell>
          <cell r="M1078" t="str">
            <v>In-house meter</v>
          </cell>
          <cell r="N1078">
            <v>0.25</v>
          </cell>
          <cell r="O1078">
            <v>0.25</v>
          </cell>
          <cell r="P1078">
            <v>0.25</v>
          </cell>
          <cell r="Q1078">
            <v>1</v>
          </cell>
          <cell r="R1078">
            <v>1.0125</v>
          </cell>
          <cell r="S1078">
            <v>1.01325</v>
          </cell>
          <cell r="T1078">
            <v>15</v>
          </cell>
          <cell r="U1078" t="str">
            <v>Gauge</v>
          </cell>
          <cell r="V1078" t="str">
            <v>NX-19 GCN</v>
          </cell>
          <cell r="X1078" t="str">
            <v>Recalculate Energy</v>
          </cell>
          <cell r="Y1078" t="str">
            <v>Daily</v>
          </cell>
          <cell r="Z1078" t="str">
            <v>Sampled</v>
          </cell>
          <cell r="AC1078" t="str">
            <v>Daily</v>
          </cell>
          <cell r="AD1078" t="str">
            <v>MTR Estimation (Last Good Value)</v>
          </cell>
          <cell r="AE1078" t="str">
            <v>None</v>
          </cell>
          <cell r="AF1078" t="str">
            <v>Monthly</v>
          </cell>
          <cell r="AG1078">
            <v>0</v>
          </cell>
        </row>
        <row r="1079">
          <cell r="A1079">
            <v>99990002</v>
          </cell>
          <cell r="B1079">
            <v>99990002</v>
          </cell>
          <cell r="E1079">
            <v>19</v>
          </cell>
          <cell r="F1079" t="str">
            <v>immesso agip pineto</v>
          </cell>
          <cell r="H1079" t="str">
            <v>DMDU</v>
          </cell>
          <cell r="I1079" t="str">
            <v>LS-P</v>
          </cell>
          <cell r="J1079" t="str">
            <v>Edison T&amp;S</v>
          </cell>
          <cell r="K1079" t="str">
            <v>Manual Meter</v>
          </cell>
          <cell r="L1079" t="str">
            <v>National Production</v>
          </cell>
          <cell r="M1079" t="str">
            <v>In-house meter</v>
          </cell>
          <cell r="N1079">
            <v>0.25</v>
          </cell>
          <cell r="O1079">
            <v>0.25</v>
          </cell>
          <cell r="P1079">
            <v>0.25</v>
          </cell>
          <cell r="Q1079">
            <v>1</v>
          </cell>
          <cell r="R1079">
            <v>1.0125</v>
          </cell>
          <cell r="S1079">
            <v>1.01325</v>
          </cell>
          <cell r="T1079">
            <v>15</v>
          </cell>
          <cell r="U1079" t="str">
            <v>Gauge</v>
          </cell>
          <cell r="V1079" t="str">
            <v>NX-19 GCN</v>
          </cell>
          <cell r="X1079" t="str">
            <v>Recalculate Energy</v>
          </cell>
          <cell r="Y1079" t="str">
            <v>Daily</v>
          </cell>
          <cell r="Z1079" t="str">
            <v>Sampled</v>
          </cell>
          <cell r="AC1079" t="str">
            <v>Daily</v>
          </cell>
          <cell r="AD1079" t="str">
            <v>MTR Estimation (Last Good Value)</v>
          </cell>
          <cell r="AE1079" t="str">
            <v>None</v>
          </cell>
          <cell r="AF1079" t="str">
            <v>Monthly</v>
          </cell>
          <cell r="AG1079">
            <v>0</v>
          </cell>
        </row>
        <row r="1080">
          <cell r="A1080">
            <v>99990003</v>
          </cell>
          <cell r="B1080">
            <v>99990003</v>
          </cell>
          <cell r="H1080" t="str">
            <v>DMDU</v>
          </cell>
          <cell r="I1080" t="str">
            <v>LS-P</v>
          </cell>
          <cell r="J1080" t="str">
            <v>Edison T&amp;S</v>
          </cell>
          <cell r="K1080" t="str">
            <v>Manual Meter</v>
          </cell>
          <cell r="L1080" t="str">
            <v>National Production</v>
          </cell>
          <cell r="M1080" t="str">
            <v>In-house meter</v>
          </cell>
          <cell r="N1080">
            <v>0.25</v>
          </cell>
          <cell r="O1080">
            <v>0.25</v>
          </cell>
          <cell r="P1080">
            <v>0.25</v>
          </cell>
          <cell r="Q1080">
            <v>1</v>
          </cell>
          <cell r="R1080">
            <v>1.0125</v>
          </cell>
          <cell r="S1080">
            <v>1.01325</v>
          </cell>
          <cell r="T1080">
            <v>15</v>
          </cell>
          <cell r="U1080" t="str">
            <v>Gauge</v>
          </cell>
          <cell r="V1080" t="str">
            <v>NX-19 GCN</v>
          </cell>
          <cell r="X1080" t="str">
            <v>Recalculate Energy</v>
          </cell>
          <cell r="Y1080" t="str">
            <v>Daily</v>
          </cell>
          <cell r="Z1080" t="str">
            <v>Sampled</v>
          </cell>
          <cell r="AC1080" t="str">
            <v>Daily</v>
          </cell>
          <cell r="AD1080" t="str">
            <v>MTR Estimation (Last Good Value)</v>
          </cell>
          <cell r="AE1080" t="str">
            <v>None</v>
          </cell>
          <cell r="AF1080" t="str">
            <v>Monthly</v>
          </cell>
          <cell r="AG1080">
            <v>0</v>
          </cell>
        </row>
        <row r="1081">
          <cell r="A1081">
            <v>99990006</v>
          </cell>
          <cell r="B1081">
            <v>99990006</v>
          </cell>
          <cell r="C1081" t="str">
            <v>CEL99990006P</v>
          </cell>
          <cell r="D1081" t="str">
            <v>Regional Produzione Centrale CARASSAI</v>
          </cell>
          <cell r="E1081" t="str">
            <v>SC051</v>
          </cell>
          <cell r="F1081" t="str">
            <v>IP Centrale Carassai</v>
          </cell>
          <cell r="H1081" t="str">
            <v>DMDU</v>
          </cell>
          <cell r="I1081" t="str">
            <v>AP</v>
          </cell>
          <cell r="K1081" t="str">
            <v>Manual Meter</v>
          </cell>
          <cell r="L1081" t="str">
            <v>Regional Production</v>
          </cell>
          <cell r="M1081" t="str">
            <v>In-house meter</v>
          </cell>
          <cell r="N1081">
            <v>0.25</v>
          </cell>
          <cell r="O1081">
            <v>0.25</v>
          </cell>
          <cell r="P1081">
            <v>0.25</v>
          </cell>
          <cell r="Q1081">
            <v>1</v>
          </cell>
          <cell r="R1081">
            <v>1.0125</v>
          </cell>
          <cell r="S1081">
            <v>1.01325</v>
          </cell>
          <cell r="T1081">
            <v>15</v>
          </cell>
          <cell r="U1081" t="str">
            <v>Gauge</v>
          </cell>
          <cell r="V1081" t="str">
            <v>NX-19 GCN</v>
          </cell>
          <cell r="X1081" t="str">
            <v>Recalculate Energy</v>
          </cell>
          <cell r="Y1081" t="str">
            <v>Daily</v>
          </cell>
          <cell r="Z1081" t="str">
            <v>Sampled</v>
          </cell>
          <cell r="AC1081" t="str">
            <v>Daily</v>
          </cell>
          <cell r="AD1081" t="str">
            <v>MTR Estimation (Last Good Value)</v>
          </cell>
          <cell r="AE1081" t="str">
            <v>None</v>
          </cell>
          <cell r="AF1081" t="str">
            <v>Monthly</v>
          </cell>
          <cell r="AG1081">
            <v>0</v>
          </cell>
        </row>
        <row r="1082">
          <cell r="A1082">
            <v>99990007</v>
          </cell>
          <cell r="B1082">
            <v>99990007</v>
          </cell>
          <cell r="C1082" t="str">
            <v>CEL99990007P</v>
          </cell>
          <cell r="D1082" t="str">
            <v>Regional Produzione Centrale GROTTAMMARE</v>
          </cell>
          <cell r="E1082" t="str">
            <v>SC052</v>
          </cell>
          <cell r="F1082" t="str">
            <v>IP Centrale Grottamare</v>
          </cell>
          <cell r="H1082" t="str">
            <v>DMDU</v>
          </cell>
          <cell r="I1082" t="str">
            <v>AP</v>
          </cell>
          <cell r="K1082" t="str">
            <v>Manual Meter</v>
          </cell>
          <cell r="L1082" t="str">
            <v>Regional Production</v>
          </cell>
          <cell r="M1082" t="str">
            <v>In-house meter</v>
          </cell>
          <cell r="N1082">
            <v>0.25</v>
          </cell>
          <cell r="O1082">
            <v>0.25</v>
          </cell>
          <cell r="P1082">
            <v>0.25</v>
          </cell>
          <cell r="Q1082">
            <v>1</v>
          </cell>
          <cell r="R1082">
            <v>1.0125</v>
          </cell>
          <cell r="S1082">
            <v>1.01325</v>
          </cell>
          <cell r="T1082">
            <v>15</v>
          </cell>
          <cell r="U1082" t="str">
            <v>Gauge</v>
          </cell>
          <cell r="V1082" t="str">
            <v>NX-19 GCN</v>
          </cell>
          <cell r="X1082" t="str">
            <v>Recalculate Energy</v>
          </cell>
          <cell r="Y1082" t="str">
            <v>Daily</v>
          </cell>
          <cell r="Z1082" t="str">
            <v>Sampled</v>
          </cell>
          <cell r="AC1082" t="str">
            <v>Daily</v>
          </cell>
          <cell r="AD1082" t="str">
            <v>MTR Estimation (Last Good Value)</v>
          </cell>
          <cell r="AE1082" t="str">
            <v>None</v>
          </cell>
          <cell r="AF1082" t="str">
            <v>Monthly</v>
          </cell>
          <cell r="AG1082">
            <v>0</v>
          </cell>
        </row>
        <row r="1083">
          <cell r="A1083">
            <v>99990008</v>
          </cell>
          <cell r="B1083">
            <v>99990008</v>
          </cell>
          <cell r="E1083" t="str">
            <v>E004</v>
          </cell>
          <cell r="F1083" t="str">
            <v>Ciro'</v>
          </cell>
          <cell r="H1083" t="str">
            <v>DMDU</v>
          </cell>
          <cell r="I1083" t="str">
            <v>LS-P</v>
          </cell>
          <cell r="J1083" t="str">
            <v>Edison T&amp;S</v>
          </cell>
          <cell r="K1083" t="str">
            <v>Manual Meter</v>
          </cell>
          <cell r="L1083" t="str">
            <v>Regional Production</v>
          </cell>
          <cell r="M1083" t="str">
            <v>In-house meter</v>
          </cell>
          <cell r="N1083">
            <v>0.25</v>
          </cell>
          <cell r="O1083">
            <v>0.25</v>
          </cell>
          <cell r="P1083">
            <v>0.25</v>
          </cell>
          <cell r="Q1083">
            <v>1</v>
          </cell>
          <cell r="R1083">
            <v>1.01325</v>
          </cell>
          <cell r="S1083">
            <v>1.01325</v>
          </cell>
          <cell r="T1083">
            <v>15</v>
          </cell>
          <cell r="U1083" t="str">
            <v>Gauge</v>
          </cell>
          <cell r="V1083" t="str">
            <v>NX-19 GCN</v>
          </cell>
          <cell r="X1083" t="str">
            <v>Recalculate Energy</v>
          </cell>
          <cell r="Y1083" t="str">
            <v>Daily</v>
          </cell>
          <cell r="Z1083" t="str">
            <v>Sampled</v>
          </cell>
          <cell r="AC1083" t="str">
            <v>Daily</v>
          </cell>
          <cell r="AD1083" t="str">
            <v>MTR Estimation (Last Good Value)</v>
          </cell>
          <cell r="AE1083" t="str">
            <v>None</v>
          </cell>
          <cell r="AF1083" t="str">
            <v>Monthly</v>
          </cell>
          <cell r="AG1083">
            <v>0</v>
          </cell>
        </row>
        <row r="1084">
          <cell r="A1084">
            <v>99990009</v>
          </cell>
          <cell r="B1084">
            <v>99990009</v>
          </cell>
          <cell r="E1084" t="str">
            <v>E009</v>
          </cell>
          <cell r="F1084" t="str">
            <v>Garaguso PdR</v>
          </cell>
          <cell r="H1084" t="str">
            <v>DMDU</v>
          </cell>
          <cell r="I1084" t="str">
            <v>LS-P</v>
          </cell>
          <cell r="J1084" t="str">
            <v>Edison T&amp;S</v>
          </cell>
          <cell r="K1084" t="str">
            <v>Manual Meter</v>
          </cell>
          <cell r="L1084" t="str">
            <v>Deliveries</v>
          </cell>
          <cell r="M1084" t="str">
            <v>In-house meter</v>
          </cell>
          <cell r="N1084">
            <v>0.25</v>
          </cell>
          <cell r="O1084">
            <v>0.25</v>
          </cell>
          <cell r="P1084">
            <v>0.25</v>
          </cell>
          <cell r="Q1084">
            <v>1</v>
          </cell>
          <cell r="R1084">
            <v>1.0125</v>
          </cell>
          <cell r="S1084">
            <v>1.01325</v>
          </cell>
          <cell r="T1084">
            <v>15</v>
          </cell>
          <cell r="U1084" t="str">
            <v>Gauge</v>
          </cell>
          <cell r="V1084" t="str">
            <v>NX-19 GCN</v>
          </cell>
          <cell r="X1084" t="str">
            <v>Recalculate Energy</v>
          </cell>
          <cell r="Y1084" t="str">
            <v>Daily</v>
          </cell>
          <cell r="Z1084" t="str">
            <v>Sampled</v>
          </cell>
          <cell r="AC1084" t="str">
            <v>Daily</v>
          </cell>
          <cell r="AD1084" t="str">
            <v>MTR Estimation (Last Good Value)</v>
          </cell>
          <cell r="AE1084" t="str">
            <v>None</v>
          </cell>
          <cell r="AF1084" t="str">
            <v>Monthly</v>
          </cell>
          <cell r="AG1084">
            <v>0</v>
          </cell>
        </row>
        <row r="1085">
          <cell r="A1085">
            <v>99990010</v>
          </cell>
          <cell r="B1085">
            <v>99990010</v>
          </cell>
          <cell r="C1085" t="str">
            <v>SGM99990010P</v>
          </cell>
          <cell r="D1085" t="str">
            <v>Regional Produzione Colle di Lauro</v>
          </cell>
          <cell r="E1085" t="str">
            <v>C15</v>
          </cell>
          <cell r="F1085" t="str">
            <v>Centrale di Colle di Lauro - Collettore A</v>
          </cell>
          <cell r="H1085" t="str">
            <v>DMDU</v>
          </cell>
          <cell r="I1085" t="str">
            <v>LS-P</v>
          </cell>
          <cell r="J1085" t="str">
            <v>Metanodotto SGM</v>
          </cell>
          <cell r="K1085" t="str">
            <v>Manual Meter</v>
          </cell>
          <cell r="L1085" t="str">
            <v>Regional Production</v>
          </cell>
          <cell r="M1085" t="str">
            <v>In-house meter</v>
          </cell>
          <cell r="N1085">
            <v>0.25</v>
          </cell>
          <cell r="O1085">
            <v>0.25</v>
          </cell>
          <cell r="P1085">
            <v>0.25</v>
          </cell>
          <cell r="Q1085">
            <v>1</v>
          </cell>
          <cell r="R1085">
            <v>1.0125</v>
          </cell>
          <cell r="S1085">
            <v>1.01325</v>
          </cell>
          <cell r="T1085">
            <v>15</v>
          </cell>
          <cell r="U1085" t="str">
            <v>Gauge</v>
          </cell>
          <cell r="V1085" t="str">
            <v>NX-19 GCN</v>
          </cell>
          <cell r="X1085" t="str">
            <v>Recalculate Energy</v>
          </cell>
          <cell r="Y1085" t="str">
            <v>Daily</v>
          </cell>
          <cell r="Z1085" t="str">
            <v>Sampled</v>
          </cell>
          <cell r="AC1085" t="str">
            <v>Daily</v>
          </cell>
          <cell r="AD1085" t="str">
            <v>MTR Estimation (Last Good Value)</v>
          </cell>
          <cell r="AE1085" t="str">
            <v>None</v>
          </cell>
          <cell r="AF1085" t="str">
            <v>Monthly</v>
          </cell>
          <cell r="AG1085">
            <v>0</v>
          </cell>
        </row>
        <row r="1086">
          <cell r="A1086">
            <v>99990011</v>
          </cell>
          <cell r="B1086">
            <v>99990011</v>
          </cell>
          <cell r="C1086" t="str">
            <v>SGM99990011P</v>
          </cell>
          <cell r="D1086" t="str">
            <v>Regional Produzione Sinarca</v>
          </cell>
          <cell r="E1086" t="str">
            <v>C16</v>
          </cell>
          <cell r="F1086" t="str">
            <v>Centrale di Colle di Lauro - Collettore E</v>
          </cell>
          <cell r="H1086" t="str">
            <v>DMDU</v>
          </cell>
          <cell r="I1086" t="str">
            <v>LS-P</v>
          </cell>
          <cell r="J1086" t="str">
            <v>Metanodotto SGM</v>
          </cell>
          <cell r="K1086" t="str">
            <v>Manual Meter</v>
          </cell>
          <cell r="L1086" t="str">
            <v>Regional Production</v>
          </cell>
          <cell r="M1086" t="str">
            <v>In-house meter</v>
          </cell>
          <cell r="N1086">
            <v>0.25</v>
          </cell>
          <cell r="O1086">
            <v>0.25</v>
          </cell>
          <cell r="P1086">
            <v>0.25</v>
          </cell>
          <cell r="Q1086">
            <v>1</v>
          </cell>
          <cell r="R1086">
            <v>1.0125</v>
          </cell>
          <cell r="S1086">
            <v>1.01325</v>
          </cell>
          <cell r="T1086">
            <v>15</v>
          </cell>
          <cell r="U1086" t="str">
            <v>Gauge</v>
          </cell>
          <cell r="V1086" t="str">
            <v>NX-19 GCN</v>
          </cell>
          <cell r="X1086" t="str">
            <v>Recalculate Energy</v>
          </cell>
          <cell r="Y1086" t="str">
            <v>Daily</v>
          </cell>
          <cell r="Z1086" t="str">
            <v>Sampled</v>
          </cell>
          <cell r="AC1086" t="str">
            <v>Daily</v>
          </cell>
          <cell r="AD1086" t="str">
            <v>MTR Estimation (Last Good Value)</v>
          </cell>
          <cell r="AE1086" t="str">
            <v>None</v>
          </cell>
          <cell r="AF1086" t="str">
            <v>Monthly</v>
          </cell>
          <cell r="AG1086">
            <v>0</v>
          </cell>
        </row>
        <row r="1087">
          <cell r="A1087">
            <v>99990012</v>
          </cell>
          <cell r="B1087">
            <v>99990012</v>
          </cell>
          <cell r="C1087" t="str">
            <v>SGM99990012P</v>
          </cell>
          <cell r="D1087" t="str">
            <v>Regional Produzione Torrente Cigno 4</v>
          </cell>
          <cell r="E1087" t="str">
            <v>C16</v>
          </cell>
          <cell r="F1087" t="str">
            <v>Centrale di Colle di Lauro - Collettore E</v>
          </cell>
          <cell r="H1087" t="str">
            <v>DMDU</v>
          </cell>
          <cell r="I1087" t="str">
            <v>LS-P</v>
          </cell>
          <cell r="J1087" t="str">
            <v>Metanodotto SGM</v>
          </cell>
          <cell r="K1087" t="str">
            <v>Manual Meter</v>
          </cell>
          <cell r="L1087" t="str">
            <v>Regional Production</v>
          </cell>
          <cell r="M1087" t="str">
            <v>In-house meter</v>
          </cell>
          <cell r="N1087">
            <v>0.25</v>
          </cell>
          <cell r="O1087">
            <v>0.25</v>
          </cell>
          <cell r="P1087">
            <v>0.25</v>
          </cell>
          <cell r="Q1087">
            <v>1</v>
          </cell>
          <cell r="R1087">
            <v>1.0125</v>
          </cell>
          <cell r="S1087">
            <v>1.01325</v>
          </cell>
          <cell r="T1087">
            <v>15</v>
          </cell>
          <cell r="U1087" t="str">
            <v>Gauge</v>
          </cell>
          <cell r="V1087" t="str">
            <v>NX-19 GCN</v>
          </cell>
          <cell r="X1087" t="str">
            <v>Recalculate Energy</v>
          </cell>
          <cell r="Y1087" t="str">
            <v>Daily</v>
          </cell>
          <cell r="Z1087" t="str">
            <v>Sampled</v>
          </cell>
          <cell r="AC1087" t="str">
            <v>Daily</v>
          </cell>
          <cell r="AD1087" t="str">
            <v>MTR Estimation (Last Good Value)</v>
          </cell>
          <cell r="AE1087" t="str">
            <v>None</v>
          </cell>
          <cell r="AF1087" t="str">
            <v>Monthly</v>
          </cell>
          <cell r="AG1087">
            <v>0</v>
          </cell>
        </row>
        <row r="1088">
          <cell r="A1088">
            <v>99990013</v>
          </cell>
          <cell r="B1088">
            <v>99990013</v>
          </cell>
          <cell r="C1088" t="str">
            <v>CEL00009001P</v>
          </cell>
          <cell r="D1088" t="str">
            <v>CELLINO PRODUZIONE CAMPO</v>
          </cell>
          <cell r="E1088" t="str">
            <v>E021</v>
          </cell>
          <cell r="F1088" t="str">
            <v>Ascoli Piceno</v>
          </cell>
          <cell r="H1088" t="str">
            <v>NDM</v>
          </cell>
          <cell r="I1088" t="str">
            <v>LS-P</v>
          </cell>
          <cell r="J1088" t="str">
            <v>Edison T&amp;S</v>
          </cell>
          <cell r="K1088" t="str">
            <v>Manual Meter</v>
          </cell>
          <cell r="L1088" t="str">
            <v>Consumption</v>
          </cell>
          <cell r="M1088" t="str">
            <v>In-house meter</v>
          </cell>
          <cell r="N1088">
            <v>0.25</v>
          </cell>
          <cell r="O1088">
            <v>0.25</v>
          </cell>
          <cell r="P1088">
            <v>0.25</v>
          </cell>
          <cell r="Q1088">
            <v>1</v>
          </cell>
          <cell r="R1088">
            <v>1.0125</v>
          </cell>
          <cell r="S1088">
            <v>1.01325</v>
          </cell>
          <cell r="T1088">
            <v>15</v>
          </cell>
          <cell r="U1088" t="str">
            <v>Gauge</v>
          </cell>
          <cell r="V1088" t="str">
            <v>NX-19 GCN</v>
          </cell>
          <cell r="X1088" t="str">
            <v>Recalculate Energy</v>
          </cell>
          <cell r="Y1088" t="str">
            <v>Daily</v>
          </cell>
          <cell r="Z1088" t="str">
            <v>Sampled</v>
          </cell>
          <cell r="AC1088" t="str">
            <v>Daily</v>
          </cell>
          <cell r="AD1088" t="str">
            <v>MTR Estimation (Last Good Value)</v>
          </cell>
          <cell r="AE1088" t="str">
            <v>1.3 Factor</v>
          </cell>
          <cell r="AF1088" t="str">
            <v>Monthly</v>
          </cell>
          <cell r="AG1088">
            <v>0</v>
          </cell>
        </row>
        <row r="1089">
          <cell r="A1089">
            <v>99990014</v>
          </cell>
          <cell r="B1089">
            <v>99990014</v>
          </cell>
          <cell r="C1089" t="str">
            <v>CEL00009001P</v>
          </cell>
          <cell r="D1089" t="str">
            <v>CELLINO PRODUZIONE CAMPO</v>
          </cell>
          <cell r="E1089" t="str">
            <v>E021</v>
          </cell>
          <cell r="F1089" t="str">
            <v>Ascoli Piceno</v>
          </cell>
          <cell r="H1089" t="str">
            <v>NDM</v>
          </cell>
          <cell r="I1089" t="str">
            <v>LS-P</v>
          </cell>
          <cell r="J1089" t="str">
            <v>Edison T&amp;S</v>
          </cell>
          <cell r="K1089" t="str">
            <v>Manual Meter</v>
          </cell>
          <cell r="L1089" t="str">
            <v>Consumption</v>
          </cell>
          <cell r="M1089" t="str">
            <v>In-house meter</v>
          </cell>
          <cell r="N1089">
            <v>0.25</v>
          </cell>
          <cell r="O1089">
            <v>0.25</v>
          </cell>
          <cell r="P1089">
            <v>0.25</v>
          </cell>
          <cell r="Q1089">
            <v>1</v>
          </cell>
          <cell r="R1089">
            <v>1.0125</v>
          </cell>
          <cell r="S1089">
            <v>1.01325</v>
          </cell>
          <cell r="T1089">
            <v>15</v>
          </cell>
          <cell r="U1089" t="str">
            <v>Gauge</v>
          </cell>
          <cell r="V1089" t="str">
            <v>NX-19 GCN</v>
          </cell>
          <cell r="X1089" t="str">
            <v>Recalculate Energy</v>
          </cell>
          <cell r="Y1089" t="str">
            <v>Daily</v>
          </cell>
          <cell r="Z1089" t="str">
            <v>Sampled</v>
          </cell>
          <cell r="AC1089" t="str">
            <v>Daily</v>
          </cell>
          <cell r="AD1089" t="str">
            <v>MTR Estimation (Last Good Value)</v>
          </cell>
          <cell r="AE1089" t="str">
            <v>1.3 Factor</v>
          </cell>
          <cell r="AF1089" t="str">
            <v>Monthly</v>
          </cell>
          <cell r="AG1089">
            <v>0</v>
          </cell>
        </row>
        <row r="1090">
          <cell r="A1090">
            <v>99990015</v>
          </cell>
          <cell r="B1090">
            <v>99990015</v>
          </cell>
          <cell r="C1090" t="str">
            <v>CEL00009001P</v>
          </cell>
          <cell r="D1090" t="str">
            <v>CELLINO PRODUZIONE CAMPO</v>
          </cell>
          <cell r="E1090" t="str">
            <v>E018</v>
          </cell>
          <cell r="F1090" t="str">
            <v>Metanodotto Cellino-Bussi 8" (Bussi Termoelettrica)</v>
          </cell>
          <cell r="H1090" t="str">
            <v>NDM</v>
          </cell>
          <cell r="I1090" t="str">
            <v>LS-P</v>
          </cell>
          <cell r="J1090" t="str">
            <v>Edison T&amp;S</v>
          </cell>
          <cell r="K1090" t="str">
            <v>Manual Meter</v>
          </cell>
          <cell r="L1090" t="str">
            <v>Consumption</v>
          </cell>
          <cell r="M1090" t="str">
            <v>In-house meter</v>
          </cell>
          <cell r="N1090">
            <v>0.25</v>
          </cell>
          <cell r="O1090">
            <v>0.25</v>
          </cell>
          <cell r="P1090">
            <v>0.25</v>
          </cell>
          <cell r="Q1090">
            <v>366</v>
          </cell>
          <cell r="R1090">
            <v>0.97043999999999997</v>
          </cell>
          <cell r="S1090">
            <v>1.01325</v>
          </cell>
          <cell r="T1090">
            <v>15</v>
          </cell>
          <cell r="U1090" t="str">
            <v>Gauge</v>
          </cell>
          <cell r="V1090" t="str">
            <v>NX-19 GCN</v>
          </cell>
          <cell r="X1090" t="str">
            <v>Recalculate Energy</v>
          </cell>
          <cell r="Y1090" t="str">
            <v>Daily</v>
          </cell>
          <cell r="Z1090" t="str">
            <v>Sampled</v>
          </cell>
          <cell r="AC1090" t="str">
            <v>Daily</v>
          </cell>
          <cell r="AD1090" t="str">
            <v>MTR Estimation (Last Good Value)</v>
          </cell>
          <cell r="AE1090" t="str">
            <v>1.3 Factor</v>
          </cell>
          <cell r="AF1090" t="str">
            <v>Monthly</v>
          </cell>
          <cell r="AG1090">
            <v>0</v>
          </cell>
        </row>
        <row r="1091">
          <cell r="A1091">
            <v>99990016</v>
          </cell>
          <cell r="B1091">
            <v>99990016</v>
          </cell>
          <cell r="C1091" t="str">
            <v>CEL00009001P</v>
          </cell>
          <cell r="D1091" t="str">
            <v>CELLINO PRODUZIONE CAMPO</v>
          </cell>
          <cell r="E1091">
            <v>50</v>
          </cell>
          <cell r="F1091" t="str">
            <v>x SNAM PONTE FAGO - ROTELLO (P.I.D.I.)</v>
          </cell>
          <cell r="H1091" t="str">
            <v>DMDU</v>
          </cell>
          <cell r="I1091" t="str">
            <v>LS-P</v>
          </cell>
          <cell r="J1091" t="str">
            <v>Edison T&amp;S</v>
          </cell>
          <cell r="K1091" t="str">
            <v>Manual Meter</v>
          </cell>
          <cell r="L1091" t="str">
            <v>Deliveries</v>
          </cell>
          <cell r="M1091" t="str">
            <v>In-house meter</v>
          </cell>
          <cell r="N1091">
            <v>0.25</v>
          </cell>
          <cell r="O1091">
            <v>0.25</v>
          </cell>
          <cell r="P1091">
            <v>0.25</v>
          </cell>
          <cell r="Q1091">
            <v>1</v>
          </cell>
          <cell r="R1091">
            <v>1.0125</v>
          </cell>
          <cell r="S1091">
            <v>1.01325</v>
          </cell>
          <cell r="T1091">
            <v>15</v>
          </cell>
          <cell r="U1091" t="str">
            <v>Gauge</v>
          </cell>
          <cell r="V1091" t="str">
            <v>NX-19 GCN</v>
          </cell>
          <cell r="X1091" t="str">
            <v>Recalculate Energy</v>
          </cell>
          <cell r="Y1091" t="str">
            <v>Daily</v>
          </cell>
          <cell r="Z1091" t="str">
            <v>Sampled</v>
          </cell>
          <cell r="AC1091" t="str">
            <v>Daily</v>
          </cell>
          <cell r="AD1091" t="str">
            <v>MTR Estimation (Last Good Value)</v>
          </cell>
          <cell r="AE1091" t="str">
            <v>None</v>
          </cell>
          <cell r="AF1091" t="str">
            <v>Monthly</v>
          </cell>
          <cell r="AG1091">
            <v>0</v>
          </cell>
        </row>
        <row r="1092">
          <cell r="A1092">
            <v>99990017</v>
          </cell>
          <cell r="B1092">
            <v>99990017</v>
          </cell>
          <cell r="C1092" t="str">
            <v>CEL00009001P</v>
          </cell>
          <cell r="D1092" t="str">
            <v>CELLINO PRODUZIONE CAMPO</v>
          </cell>
          <cell r="E1092" t="str">
            <v>S06</v>
          </cell>
          <cell r="F1092" t="str">
            <v>CAMPOBASSO</v>
          </cell>
          <cell r="H1092" t="str">
            <v>DMDU</v>
          </cell>
          <cell r="I1092" t="str">
            <v>LS-P</v>
          </cell>
          <cell r="J1092" t="str">
            <v>Edison T&amp;S</v>
          </cell>
          <cell r="K1092" t="str">
            <v>Manual Meter</v>
          </cell>
          <cell r="L1092" t="str">
            <v>Deliveries</v>
          </cell>
          <cell r="M1092" t="str">
            <v>In-house meter</v>
          </cell>
          <cell r="N1092">
            <v>0.25</v>
          </cell>
          <cell r="O1092">
            <v>0.25</v>
          </cell>
          <cell r="P1092">
            <v>0.25</v>
          </cell>
          <cell r="Q1092">
            <v>1</v>
          </cell>
          <cell r="R1092">
            <v>1.0125</v>
          </cell>
          <cell r="S1092">
            <v>1.01325</v>
          </cell>
          <cell r="T1092">
            <v>15</v>
          </cell>
          <cell r="U1092" t="str">
            <v>Gauge</v>
          </cell>
          <cell r="V1092" t="str">
            <v>NX-19 GCN</v>
          </cell>
          <cell r="X1092" t="str">
            <v>Recalculate Energy</v>
          </cell>
          <cell r="Y1092" t="str">
            <v>Daily</v>
          </cell>
          <cell r="Z1092" t="str">
            <v>Sampled</v>
          </cell>
          <cell r="AC1092" t="str">
            <v>Daily</v>
          </cell>
          <cell r="AD1092" t="str">
            <v>MTR Estimation (Last Good Value)</v>
          </cell>
          <cell r="AE1092" t="str">
            <v>None</v>
          </cell>
          <cell r="AF1092" t="str">
            <v>Monthly</v>
          </cell>
          <cell r="AG1092">
            <v>0</v>
          </cell>
        </row>
        <row r="1093">
          <cell r="A1093">
            <v>99990018</v>
          </cell>
          <cell r="B1093">
            <v>99990018</v>
          </cell>
          <cell r="C1093" t="str">
            <v>CEL00009001P</v>
          </cell>
          <cell r="D1093" t="str">
            <v>CELLINO PRODUZIONE CAMPO</v>
          </cell>
          <cell r="E1093">
            <v>121</v>
          </cell>
          <cell r="F1093" t="str">
            <v>x SNAM PALIANO - MAENZA (P.I.D.I.)</v>
          </cell>
          <cell r="H1093" t="str">
            <v>DMDU</v>
          </cell>
          <cell r="I1093" t="str">
            <v>LS-P</v>
          </cell>
          <cell r="J1093" t="str">
            <v>Edison T&amp;S</v>
          </cell>
          <cell r="K1093" t="str">
            <v>Manual Meter</v>
          </cell>
          <cell r="L1093" t="str">
            <v>Deliveries</v>
          </cell>
          <cell r="M1093" t="str">
            <v>In-house meter</v>
          </cell>
          <cell r="N1093">
            <v>0.25</v>
          </cell>
          <cell r="O1093">
            <v>0.25</v>
          </cell>
          <cell r="P1093">
            <v>0.25</v>
          </cell>
          <cell r="Q1093">
            <v>1</v>
          </cell>
          <cell r="R1093">
            <v>1.0125</v>
          </cell>
          <cell r="S1093">
            <v>1.01325</v>
          </cell>
          <cell r="T1093">
            <v>15</v>
          </cell>
          <cell r="U1093" t="str">
            <v>Gauge</v>
          </cell>
          <cell r="V1093" t="str">
            <v>NX-19 GCN</v>
          </cell>
          <cell r="X1093" t="str">
            <v>Recalculate Energy</v>
          </cell>
          <cell r="Y1093" t="str">
            <v>Daily</v>
          </cell>
          <cell r="Z1093" t="str">
            <v>Sampled</v>
          </cell>
          <cell r="AC1093" t="str">
            <v>Daily</v>
          </cell>
          <cell r="AD1093" t="str">
            <v>MTR Estimation (Last Good Value)</v>
          </cell>
          <cell r="AE1093" t="str">
            <v>None</v>
          </cell>
          <cell r="AF1093" t="str">
            <v>Monthly</v>
          </cell>
          <cell r="AG1093">
            <v>0</v>
          </cell>
        </row>
        <row r="1094">
          <cell r="A1094">
            <v>99990019</v>
          </cell>
          <cell r="B1094">
            <v>99990019</v>
          </cell>
          <cell r="E1094" t="str">
            <v>L01</v>
          </cell>
          <cell r="F1094" t="str">
            <v xml:space="preserve"> </v>
          </cell>
          <cell r="H1094" t="str">
            <v>DMDU</v>
          </cell>
          <cell r="I1094" t="str">
            <v>LS-P</v>
          </cell>
          <cell r="J1094" t="str">
            <v>Edison T&amp;S</v>
          </cell>
          <cell r="K1094" t="str">
            <v>Manual Meter</v>
          </cell>
          <cell r="L1094" t="str">
            <v>Deliveries</v>
          </cell>
          <cell r="M1094" t="str">
            <v>In-house meter</v>
          </cell>
          <cell r="N1094">
            <v>0.25</v>
          </cell>
          <cell r="O1094">
            <v>0.25</v>
          </cell>
          <cell r="P1094">
            <v>0.25</v>
          </cell>
          <cell r="Q1094">
            <v>1</v>
          </cell>
          <cell r="R1094">
            <v>1.0125</v>
          </cell>
          <cell r="S1094">
            <v>1.01325</v>
          </cell>
          <cell r="T1094">
            <v>15</v>
          </cell>
          <cell r="U1094" t="str">
            <v>Gauge</v>
          </cell>
          <cell r="V1094" t="str">
            <v>NX-19 GCN</v>
          </cell>
          <cell r="X1094" t="str">
            <v>Recalculate Energy</v>
          </cell>
          <cell r="Y1094" t="str">
            <v>Daily</v>
          </cell>
          <cell r="Z1094" t="str">
            <v>Sampled</v>
          </cell>
          <cell r="AC1094" t="str">
            <v>Daily</v>
          </cell>
          <cell r="AD1094" t="str">
            <v>MTR Estimation (Last Good Value)</v>
          </cell>
          <cell r="AE1094" t="str">
            <v>None</v>
          </cell>
          <cell r="AF1094" t="str">
            <v>Monthly</v>
          </cell>
          <cell r="AG1094">
            <v>0</v>
          </cell>
        </row>
        <row r="1095">
          <cell r="A1095">
            <v>99990020</v>
          </cell>
          <cell r="B1095">
            <v>99990020</v>
          </cell>
          <cell r="C1095" t="str">
            <v>CEL99990020C</v>
          </cell>
          <cell r="D1095" t="str">
            <v>Rete CEL: CONSUMI INTERNI - FARSURA (PE)</v>
          </cell>
          <cell r="E1095" t="str">
            <v>E018</v>
          </cell>
          <cell r="F1095" t="str">
            <v>Metanodotto Cellino-Bussi 8" (Bussi Termoelettrica)</v>
          </cell>
          <cell r="H1095" t="str">
            <v>NDM</v>
          </cell>
          <cell r="I1095" t="str">
            <v>PE</v>
          </cell>
          <cell r="J1095" t="str">
            <v>Edison T&amp;S</v>
          </cell>
          <cell r="K1095" t="str">
            <v>Manual Meter</v>
          </cell>
          <cell r="L1095" t="str">
            <v>Deliveries</v>
          </cell>
          <cell r="M1095" t="str">
            <v>In-house meter</v>
          </cell>
          <cell r="N1095">
            <v>0.25</v>
          </cell>
          <cell r="O1095">
            <v>0.25</v>
          </cell>
          <cell r="P1095">
            <v>0.25</v>
          </cell>
          <cell r="Q1095">
            <v>1</v>
          </cell>
          <cell r="R1095">
            <v>1.0125</v>
          </cell>
          <cell r="S1095">
            <v>1.01325</v>
          </cell>
          <cell r="T1095">
            <v>15</v>
          </cell>
          <cell r="U1095" t="str">
            <v>Gauge</v>
          </cell>
          <cell r="V1095" t="str">
            <v>NX-19 GCN</v>
          </cell>
          <cell r="X1095" t="str">
            <v>Recalculate Energy</v>
          </cell>
          <cell r="Y1095" t="str">
            <v>Daily</v>
          </cell>
          <cell r="Z1095" t="str">
            <v>Sampled</v>
          </cell>
          <cell r="AC1095" t="str">
            <v>Daily</v>
          </cell>
          <cell r="AD1095" t="str">
            <v>MTR Estimation (Last Good Value)</v>
          </cell>
          <cell r="AE1095" t="str">
            <v>1.3 Factor</v>
          </cell>
          <cell r="AF1095" t="str">
            <v>Monthly</v>
          </cell>
          <cell r="AG1095">
            <v>0</v>
          </cell>
        </row>
        <row r="1096">
          <cell r="A1096">
            <v>99990021</v>
          </cell>
          <cell r="B1096">
            <v>99990021</v>
          </cell>
          <cell r="C1096" t="str">
            <v>CEL99990021C</v>
          </cell>
          <cell r="D1096" t="str">
            <v>Rete CEL: CONSUMI INTERNI - PURICELLI (TE)</v>
          </cell>
          <cell r="E1096" t="str">
            <v>E021</v>
          </cell>
          <cell r="F1096" t="str">
            <v>Ascoli Piceno</v>
          </cell>
          <cell r="H1096" t="str">
            <v>NDM</v>
          </cell>
          <cell r="I1096" t="str">
            <v>TE</v>
          </cell>
          <cell r="J1096" t="str">
            <v>Edison T&amp;S</v>
          </cell>
          <cell r="K1096" t="str">
            <v>Manual Meter</v>
          </cell>
          <cell r="L1096" t="str">
            <v>Deliveries</v>
          </cell>
          <cell r="M1096" t="str">
            <v>In-house meter</v>
          </cell>
          <cell r="N1096">
            <v>0.25</v>
          </cell>
          <cell r="O1096">
            <v>0.25</v>
          </cell>
          <cell r="P1096">
            <v>0.25</v>
          </cell>
          <cell r="Q1096">
            <v>1</v>
          </cell>
          <cell r="R1096">
            <v>1.0125</v>
          </cell>
          <cell r="S1096">
            <v>1.01325</v>
          </cell>
          <cell r="T1096">
            <v>15</v>
          </cell>
          <cell r="U1096" t="str">
            <v>Gauge</v>
          </cell>
          <cell r="V1096" t="str">
            <v>NX-19 GCN</v>
          </cell>
          <cell r="X1096" t="str">
            <v>Recalculate Energy</v>
          </cell>
          <cell r="Y1096" t="str">
            <v>Daily</v>
          </cell>
          <cell r="Z1096" t="str">
            <v>Sampled</v>
          </cell>
          <cell r="AC1096" t="str">
            <v>Daily</v>
          </cell>
          <cell r="AD1096" t="str">
            <v>MTR Estimation (Last Good Value)</v>
          </cell>
          <cell r="AE1096" t="str">
            <v>1.3 Factor</v>
          </cell>
          <cell r="AF1096" t="str">
            <v>Monthly</v>
          </cell>
          <cell r="AG1096">
            <v>0</v>
          </cell>
        </row>
        <row r="1097">
          <cell r="A1097">
            <v>99990022</v>
          </cell>
          <cell r="B1097">
            <v>99990022</v>
          </cell>
          <cell r="H1097" t="str">
            <v>DMDU</v>
          </cell>
          <cell r="I1097" t="str">
            <v>LS-P</v>
          </cell>
          <cell r="J1097" t="str">
            <v>Edison T&amp;S</v>
          </cell>
          <cell r="K1097" t="str">
            <v>Manual Meter</v>
          </cell>
          <cell r="L1097" t="str">
            <v>Deliveries</v>
          </cell>
          <cell r="M1097" t="str">
            <v>In-house meter</v>
          </cell>
          <cell r="N1097">
            <v>0.25</v>
          </cell>
          <cell r="O1097">
            <v>0.25</v>
          </cell>
          <cell r="P1097">
            <v>0.25</v>
          </cell>
          <cell r="Q1097">
            <v>1</v>
          </cell>
          <cell r="R1097">
            <v>1.0125</v>
          </cell>
          <cell r="S1097">
            <v>1.01325</v>
          </cell>
          <cell r="T1097">
            <v>15</v>
          </cell>
          <cell r="U1097" t="str">
            <v>Gauge</v>
          </cell>
          <cell r="V1097" t="str">
            <v>NX-19 GCN</v>
          </cell>
          <cell r="X1097" t="str">
            <v>Recalculate Energy</v>
          </cell>
          <cell r="Y1097" t="str">
            <v>Daily</v>
          </cell>
          <cell r="Z1097" t="str">
            <v>Sampled</v>
          </cell>
          <cell r="AC1097" t="str">
            <v>Daily</v>
          </cell>
          <cell r="AD1097" t="str">
            <v>MTR Estimation (Last Good Value)</v>
          </cell>
          <cell r="AE1097" t="str">
            <v>None</v>
          </cell>
          <cell r="AF1097" t="str">
            <v>Monthly</v>
          </cell>
          <cell r="AG1097">
            <v>0</v>
          </cell>
        </row>
        <row r="1098">
          <cell r="A1098">
            <v>99990023</v>
          </cell>
          <cell r="B1098">
            <v>99990023</v>
          </cell>
          <cell r="E1098" t="str">
            <v>E002</v>
          </cell>
          <cell r="F1098" t="str">
            <v>Comiso</v>
          </cell>
          <cell r="H1098" t="str">
            <v>DMDU</v>
          </cell>
          <cell r="I1098" t="str">
            <v>LS-P</v>
          </cell>
          <cell r="J1098" t="str">
            <v>Edison T&amp;S</v>
          </cell>
          <cell r="K1098" t="str">
            <v>Manual Meter</v>
          </cell>
          <cell r="L1098" t="str">
            <v>Deliveries</v>
          </cell>
          <cell r="M1098" t="str">
            <v>In-house meter</v>
          </cell>
          <cell r="N1098">
            <v>0.25</v>
          </cell>
          <cell r="O1098">
            <v>0.25</v>
          </cell>
          <cell r="P1098">
            <v>0.25</v>
          </cell>
          <cell r="Q1098">
            <v>1</v>
          </cell>
          <cell r="R1098">
            <v>1.0125</v>
          </cell>
          <cell r="S1098">
            <v>1.01325</v>
          </cell>
          <cell r="T1098">
            <v>15</v>
          </cell>
          <cell r="U1098" t="str">
            <v>Gauge</v>
          </cell>
          <cell r="V1098" t="str">
            <v>NX-19 GCN</v>
          </cell>
          <cell r="X1098" t="str">
            <v>Recalculate Energy</v>
          </cell>
          <cell r="Y1098" t="str">
            <v>Daily</v>
          </cell>
          <cell r="Z1098" t="str">
            <v>Sampled</v>
          </cell>
          <cell r="AC1098" t="str">
            <v>Daily</v>
          </cell>
          <cell r="AD1098" t="str">
            <v>MTR Estimation (Last Good Value)</v>
          </cell>
          <cell r="AE1098" t="str">
            <v>None</v>
          </cell>
          <cell r="AF1098" t="str">
            <v>Monthly</v>
          </cell>
          <cell r="AG1098">
            <v>0</v>
          </cell>
        </row>
        <row r="1099">
          <cell r="A1099">
            <v>99990024</v>
          </cell>
          <cell r="B1099">
            <v>99990024</v>
          </cell>
          <cell r="H1099" t="str">
            <v>DMDU</v>
          </cell>
          <cell r="I1099" t="str">
            <v>LS-P</v>
          </cell>
          <cell r="J1099" t="str">
            <v>Edison T&amp;S</v>
          </cell>
          <cell r="K1099" t="str">
            <v>Manual Meter</v>
          </cell>
          <cell r="L1099" t="str">
            <v>Deliveries</v>
          </cell>
          <cell r="M1099" t="str">
            <v>In-house meter</v>
          </cell>
          <cell r="N1099">
            <v>0.25</v>
          </cell>
          <cell r="O1099">
            <v>0.25</v>
          </cell>
          <cell r="P1099">
            <v>0.25</v>
          </cell>
          <cell r="Q1099">
            <v>1</v>
          </cell>
          <cell r="R1099">
            <v>1.0125</v>
          </cell>
          <cell r="S1099">
            <v>1.01325</v>
          </cell>
          <cell r="T1099">
            <v>15</v>
          </cell>
          <cell r="U1099" t="str">
            <v>Gauge</v>
          </cell>
          <cell r="V1099" t="str">
            <v>NX-19 GCN</v>
          </cell>
          <cell r="X1099" t="str">
            <v>Recalculate Energy</v>
          </cell>
          <cell r="Y1099" t="str">
            <v>Daily</v>
          </cell>
          <cell r="Z1099" t="str">
            <v>Sampled</v>
          </cell>
          <cell r="AC1099" t="str">
            <v>Daily</v>
          </cell>
          <cell r="AD1099" t="str">
            <v>MTR Estimation (Last Good Value)</v>
          </cell>
          <cell r="AE1099" t="str">
            <v>None</v>
          </cell>
          <cell r="AF1099" t="str">
            <v>Monthly</v>
          </cell>
          <cell r="AG1099">
            <v>0</v>
          </cell>
        </row>
        <row r="1100">
          <cell r="A1100">
            <v>99990025</v>
          </cell>
          <cell r="B1100">
            <v>99990025</v>
          </cell>
          <cell r="C1100" t="str">
            <v>CEL00009001P</v>
          </cell>
          <cell r="D1100" t="str">
            <v>CELLINO PRODUZIONE CAMPO</v>
          </cell>
          <cell r="E1100" t="str">
            <v>L04</v>
          </cell>
          <cell r="F1100" t="str">
            <v xml:space="preserve"> </v>
          </cell>
          <cell r="H1100" t="str">
            <v>DMDU</v>
          </cell>
          <cell r="I1100" t="str">
            <v>LS-P</v>
          </cell>
          <cell r="J1100" t="str">
            <v>Edison T&amp;S</v>
          </cell>
          <cell r="K1100" t="str">
            <v>Manual Meter</v>
          </cell>
          <cell r="L1100" t="str">
            <v>Deliveries</v>
          </cell>
          <cell r="M1100" t="str">
            <v>In-house meter</v>
          </cell>
          <cell r="N1100">
            <v>0.25</v>
          </cell>
          <cell r="O1100">
            <v>0.25</v>
          </cell>
          <cell r="P1100">
            <v>0.25</v>
          </cell>
          <cell r="Q1100">
            <v>1</v>
          </cell>
          <cell r="R1100">
            <v>1.0125</v>
          </cell>
          <cell r="S1100">
            <v>1.01325</v>
          </cell>
          <cell r="T1100">
            <v>15</v>
          </cell>
          <cell r="U1100" t="str">
            <v>Gauge</v>
          </cell>
          <cell r="V1100" t="str">
            <v>NX-19 GCN</v>
          </cell>
          <cell r="X1100" t="str">
            <v>Recalculate Energy</v>
          </cell>
          <cell r="Y1100" t="str">
            <v>Daily</v>
          </cell>
          <cell r="Z1100" t="str">
            <v>Sampled</v>
          </cell>
          <cell r="AC1100" t="str">
            <v>Daily</v>
          </cell>
          <cell r="AD1100" t="str">
            <v>MTR Estimation (Last Good Value)</v>
          </cell>
          <cell r="AE1100" t="str">
            <v>None</v>
          </cell>
          <cell r="AF1100" t="str">
            <v>Monthly</v>
          </cell>
          <cell r="AG1100">
            <v>0</v>
          </cell>
        </row>
        <row r="1101">
          <cell r="A1101">
            <v>99990026</v>
          </cell>
          <cell r="B1101">
            <v>99990026</v>
          </cell>
          <cell r="C1101" t="str">
            <v>CEL00009001P</v>
          </cell>
          <cell r="D1101" t="str">
            <v>CELLINO PRODUZIONE CAMPO</v>
          </cell>
          <cell r="E1101" t="str">
            <v>L05</v>
          </cell>
          <cell r="F1101" t="str">
            <v xml:space="preserve"> </v>
          </cell>
          <cell r="H1101" t="str">
            <v>DMDU</v>
          </cell>
          <cell r="I1101" t="str">
            <v>LS-P</v>
          </cell>
          <cell r="J1101" t="str">
            <v>Edison T&amp;S</v>
          </cell>
          <cell r="K1101" t="str">
            <v>Manual Meter</v>
          </cell>
          <cell r="L1101" t="str">
            <v>Deliveries</v>
          </cell>
          <cell r="M1101" t="str">
            <v>In-house meter</v>
          </cell>
          <cell r="N1101">
            <v>0.25</v>
          </cell>
          <cell r="O1101">
            <v>0.25</v>
          </cell>
          <cell r="P1101">
            <v>0.25</v>
          </cell>
          <cell r="Q1101">
            <v>1</v>
          </cell>
          <cell r="R1101">
            <v>1.0125</v>
          </cell>
          <cell r="S1101">
            <v>1.01325</v>
          </cell>
          <cell r="T1101">
            <v>15</v>
          </cell>
          <cell r="U1101" t="str">
            <v>Gauge</v>
          </cell>
          <cell r="V1101" t="str">
            <v>NX-19 GCN</v>
          </cell>
          <cell r="X1101" t="str">
            <v>Recalculate Energy</v>
          </cell>
          <cell r="Y1101" t="str">
            <v>Daily</v>
          </cell>
          <cell r="Z1101" t="str">
            <v>Sampled</v>
          </cell>
          <cell r="AC1101" t="str">
            <v>Daily</v>
          </cell>
          <cell r="AD1101" t="str">
            <v>MTR Estimation (Last Good Value)</v>
          </cell>
          <cell r="AE1101" t="str">
            <v>None</v>
          </cell>
          <cell r="AF1101" t="str">
            <v>Monthly</v>
          </cell>
          <cell r="AG1101">
            <v>0</v>
          </cell>
        </row>
        <row r="1102">
          <cell r="A1102">
            <v>99990027</v>
          </cell>
          <cell r="B1102">
            <v>99990027</v>
          </cell>
          <cell r="E1102" t="str">
            <v>E008</v>
          </cell>
          <cell r="F1102" t="str">
            <v>Collalto  6" - Pederobba</v>
          </cell>
          <cell r="H1102" t="str">
            <v>DMDU</v>
          </cell>
          <cell r="I1102" t="str">
            <v>LS-P</v>
          </cell>
          <cell r="J1102" t="str">
            <v>Edison T&amp;S</v>
          </cell>
          <cell r="K1102" t="str">
            <v>Manual Meter</v>
          </cell>
          <cell r="L1102" t="str">
            <v>Deliveries</v>
          </cell>
          <cell r="M1102" t="str">
            <v>In-house meter</v>
          </cell>
          <cell r="N1102">
            <v>0.25</v>
          </cell>
          <cell r="O1102">
            <v>0.25</v>
          </cell>
          <cell r="P1102">
            <v>0.25</v>
          </cell>
          <cell r="Q1102">
            <v>1</v>
          </cell>
          <cell r="R1102">
            <v>1.0125</v>
          </cell>
          <cell r="S1102">
            <v>1.01325</v>
          </cell>
          <cell r="T1102">
            <v>15</v>
          </cell>
          <cell r="U1102" t="str">
            <v>Gauge</v>
          </cell>
          <cell r="V1102" t="str">
            <v>NX-19 GCN</v>
          </cell>
          <cell r="X1102" t="str">
            <v>Recalculate Energy</v>
          </cell>
          <cell r="Y1102" t="str">
            <v>Daily</v>
          </cell>
          <cell r="Z1102" t="str">
            <v>Sampled</v>
          </cell>
          <cell r="AC1102" t="str">
            <v>Daily</v>
          </cell>
          <cell r="AD1102" t="str">
            <v>MTR Estimation (Last Good Value)</v>
          </cell>
          <cell r="AE1102" t="str">
            <v>None</v>
          </cell>
          <cell r="AF1102" t="str">
            <v>Monthly</v>
          </cell>
          <cell r="AG1102">
            <v>0</v>
          </cell>
        </row>
        <row r="1103">
          <cell r="A1103">
            <v>99990028</v>
          </cell>
          <cell r="B1103">
            <v>99990028</v>
          </cell>
          <cell r="E1103" t="str">
            <v>E106</v>
          </cell>
          <cell r="F1103" t="str">
            <v>Metanodotto Castelnuovo-S.Nicolò</v>
          </cell>
          <cell r="H1103" t="str">
            <v>DMDU</v>
          </cell>
          <cell r="I1103" t="str">
            <v>LS-P</v>
          </cell>
          <cell r="J1103" t="str">
            <v>Edison T&amp;S</v>
          </cell>
          <cell r="K1103" t="str">
            <v>Manual Meter</v>
          </cell>
          <cell r="L1103" t="str">
            <v>Deliveries</v>
          </cell>
          <cell r="M1103" t="str">
            <v>In-house meter</v>
          </cell>
          <cell r="N1103">
            <v>0.25</v>
          </cell>
          <cell r="O1103">
            <v>0.25</v>
          </cell>
          <cell r="P1103">
            <v>0.25</v>
          </cell>
          <cell r="Q1103">
            <v>1</v>
          </cell>
          <cell r="R1103">
            <v>1.0125</v>
          </cell>
          <cell r="S1103">
            <v>1.01325</v>
          </cell>
          <cell r="T1103">
            <v>15</v>
          </cell>
          <cell r="U1103" t="str">
            <v>Gauge</v>
          </cell>
          <cell r="V1103" t="str">
            <v>NX-19 GCN</v>
          </cell>
          <cell r="X1103" t="str">
            <v>Recalculate Energy</v>
          </cell>
          <cell r="Y1103" t="str">
            <v>Daily</v>
          </cell>
          <cell r="Z1103" t="str">
            <v>Sampled</v>
          </cell>
          <cell r="AC1103" t="str">
            <v>Daily</v>
          </cell>
          <cell r="AD1103" t="str">
            <v>MTR Estimation (Last Good Value)</v>
          </cell>
          <cell r="AE1103" t="str">
            <v>None</v>
          </cell>
          <cell r="AF1103" t="str">
            <v>Monthly</v>
          </cell>
          <cell r="AG1103">
            <v>0</v>
          </cell>
        </row>
        <row r="1104">
          <cell r="A1104">
            <v>99990029</v>
          </cell>
          <cell r="B1104">
            <v>99990029</v>
          </cell>
          <cell r="E1104" t="str">
            <v>E107</v>
          </cell>
          <cell r="F1104" t="str">
            <v>Fermo</v>
          </cell>
          <cell r="H1104" t="str">
            <v>DMDU</v>
          </cell>
          <cell r="I1104" t="str">
            <v>LS-P</v>
          </cell>
          <cell r="J1104" t="str">
            <v>Edison T&amp;S</v>
          </cell>
          <cell r="K1104" t="str">
            <v>Manual Meter</v>
          </cell>
          <cell r="L1104" t="str">
            <v>Deliveries</v>
          </cell>
          <cell r="M1104" t="str">
            <v>In-house meter</v>
          </cell>
          <cell r="N1104">
            <v>0.25</v>
          </cell>
          <cell r="O1104">
            <v>0.25</v>
          </cell>
          <cell r="P1104">
            <v>0.25</v>
          </cell>
          <cell r="Q1104">
            <v>1</v>
          </cell>
          <cell r="R1104">
            <v>1.0125</v>
          </cell>
          <cell r="S1104">
            <v>1.01325</v>
          </cell>
          <cell r="T1104">
            <v>15</v>
          </cell>
          <cell r="U1104" t="str">
            <v>Gauge</v>
          </cell>
          <cell r="V1104" t="str">
            <v>NX-19 GCN</v>
          </cell>
          <cell r="X1104" t="str">
            <v>Recalculate Energy</v>
          </cell>
          <cell r="Y1104" t="str">
            <v>Daily</v>
          </cell>
          <cell r="Z1104" t="str">
            <v>Sampled</v>
          </cell>
          <cell r="AC1104" t="str">
            <v>Daily</v>
          </cell>
          <cell r="AD1104" t="str">
            <v>MTR Estimation (Last Good Value)</v>
          </cell>
          <cell r="AE1104" t="str">
            <v>None</v>
          </cell>
          <cell r="AF1104" t="str">
            <v>Monthly</v>
          </cell>
          <cell r="AG1104">
            <v>0</v>
          </cell>
        </row>
        <row r="1105">
          <cell r="A1105">
            <v>99990030</v>
          </cell>
          <cell r="B1105">
            <v>99990030</v>
          </cell>
          <cell r="E1105" t="str">
            <v>S05</v>
          </cell>
          <cell r="F1105" t="str">
            <v>CASSINO</v>
          </cell>
          <cell r="H1105" t="str">
            <v>DMDU</v>
          </cell>
          <cell r="I1105" t="str">
            <v>LS-P</v>
          </cell>
          <cell r="J1105" t="str">
            <v>Edison T&amp;S</v>
          </cell>
          <cell r="K1105" t="str">
            <v>Manual Meter</v>
          </cell>
          <cell r="L1105" t="str">
            <v>Deliveries</v>
          </cell>
          <cell r="M1105" t="str">
            <v>In-house meter</v>
          </cell>
          <cell r="N1105">
            <v>0.25</v>
          </cell>
          <cell r="O1105">
            <v>0.25</v>
          </cell>
          <cell r="P1105">
            <v>0.25</v>
          </cell>
          <cell r="Q1105">
            <v>1</v>
          </cell>
          <cell r="R1105">
            <v>1.0125</v>
          </cell>
          <cell r="S1105">
            <v>1.01325</v>
          </cell>
          <cell r="T1105">
            <v>15</v>
          </cell>
          <cell r="U1105" t="str">
            <v>Gauge</v>
          </cell>
          <cell r="V1105" t="str">
            <v>NX-19 GCN</v>
          </cell>
          <cell r="X1105" t="str">
            <v>Recalculate Energy</v>
          </cell>
          <cell r="Y1105" t="str">
            <v>Daily</v>
          </cell>
          <cell r="Z1105" t="str">
            <v>Sampled</v>
          </cell>
          <cell r="AC1105" t="str">
            <v>Daily</v>
          </cell>
          <cell r="AD1105" t="str">
            <v>MTR Estimation (Last Good Value)</v>
          </cell>
          <cell r="AE1105" t="str">
            <v>None</v>
          </cell>
          <cell r="AF1105" t="str">
            <v>Monthly</v>
          </cell>
          <cell r="AG1105">
            <v>0</v>
          </cell>
        </row>
        <row r="1106">
          <cell r="A1106">
            <v>99990031</v>
          </cell>
          <cell r="B1106">
            <v>99990031</v>
          </cell>
          <cell r="E1106" t="str">
            <v>S08</v>
          </cell>
          <cell r="F1106" t="str">
            <v>TORREMAGGIORE - CHIEUTI</v>
          </cell>
          <cell r="H1106" t="str">
            <v>DMDU</v>
          </cell>
          <cell r="I1106" t="str">
            <v>LS-P</v>
          </cell>
          <cell r="J1106" t="str">
            <v>Edison T&amp;S</v>
          </cell>
          <cell r="K1106" t="str">
            <v>Manual Meter</v>
          </cell>
          <cell r="L1106" t="str">
            <v>Deliveries</v>
          </cell>
          <cell r="M1106" t="str">
            <v>In-house meter</v>
          </cell>
          <cell r="N1106">
            <v>0.25</v>
          </cell>
          <cell r="O1106">
            <v>0.25</v>
          </cell>
          <cell r="P1106">
            <v>0.25</v>
          </cell>
          <cell r="Q1106">
            <v>1</v>
          </cell>
          <cell r="R1106">
            <v>1.0125</v>
          </cell>
          <cell r="S1106">
            <v>1.01325</v>
          </cell>
          <cell r="T1106">
            <v>15</v>
          </cell>
          <cell r="U1106" t="str">
            <v>Gauge</v>
          </cell>
          <cell r="V1106" t="str">
            <v>NX-19 GCN</v>
          </cell>
          <cell r="X1106" t="str">
            <v>Recalculate Energy</v>
          </cell>
          <cell r="Y1106" t="str">
            <v>Daily</v>
          </cell>
          <cell r="Z1106" t="str">
            <v>Sampled</v>
          </cell>
          <cell r="AC1106" t="str">
            <v>Daily</v>
          </cell>
          <cell r="AD1106" t="str">
            <v>MTR Estimation (Last Good Value)</v>
          </cell>
          <cell r="AE1106" t="str">
            <v>None</v>
          </cell>
          <cell r="AF1106" t="str">
            <v>Monthly</v>
          </cell>
          <cell r="AG1106">
            <v>0</v>
          </cell>
        </row>
        <row r="1107">
          <cell r="A1107">
            <v>99990032</v>
          </cell>
          <cell r="B1107">
            <v>99990032</v>
          </cell>
          <cell r="E1107" t="str">
            <v>C09</v>
          </cell>
          <cell r="F1107" t="str">
            <v>Produzione Campo Collalto CN5</v>
          </cell>
          <cell r="H1107" t="str">
            <v>NDM</v>
          </cell>
          <cell r="I1107" t="str">
            <v>TV</v>
          </cell>
          <cell r="J1107" t="str">
            <v>Edison T&amp;S</v>
          </cell>
          <cell r="K1107" t="str">
            <v>Manual Meter</v>
          </cell>
          <cell r="L1107" t="str">
            <v>Consumption</v>
          </cell>
          <cell r="M1107" t="str">
            <v>Third-party meter</v>
          </cell>
          <cell r="N1107">
            <v>0.25</v>
          </cell>
          <cell r="O1107">
            <v>0.25</v>
          </cell>
          <cell r="P1107">
            <v>0.25</v>
          </cell>
          <cell r="Q1107">
            <v>1</v>
          </cell>
          <cell r="R1107">
            <v>1.0125</v>
          </cell>
          <cell r="S1107">
            <v>1.01325</v>
          </cell>
          <cell r="T1107">
            <v>15</v>
          </cell>
          <cell r="U1107" t="str">
            <v>Gauge</v>
          </cell>
          <cell r="V1107" t="str">
            <v>NX-19 GCN</v>
          </cell>
          <cell r="X1107" t="str">
            <v>Recalculate Energy</v>
          </cell>
          <cell r="Y1107" t="str">
            <v>Daily</v>
          </cell>
          <cell r="Z1107" t="str">
            <v>Sampled</v>
          </cell>
          <cell r="AC1107" t="str">
            <v>Daily</v>
          </cell>
          <cell r="AD1107" t="str">
            <v>MTR Estimation (Last Good Value)</v>
          </cell>
          <cell r="AE1107" t="str">
            <v>None</v>
          </cell>
          <cell r="AF1107" t="str">
            <v>Monthly</v>
          </cell>
          <cell r="AG1107">
            <v>0</v>
          </cell>
        </row>
        <row r="1108">
          <cell r="A1108">
            <v>99990033</v>
          </cell>
          <cell r="B1108">
            <v>99990033</v>
          </cell>
          <cell r="E1108" t="str">
            <v>E059</v>
          </cell>
          <cell r="F1108" t="str">
            <v>San Mauro-Villa Torre (anche produzione)</v>
          </cell>
          <cell r="H1108" t="str">
            <v>DMDU</v>
          </cell>
          <cell r="K1108" t="str">
            <v>Manual Meter</v>
          </cell>
          <cell r="L1108" t="str">
            <v>Consumption</v>
          </cell>
          <cell r="M1108" t="str">
            <v>In-house meter</v>
          </cell>
          <cell r="N1108">
            <v>0.25</v>
          </cell>
          <cell r="O1108">
            <v>0.25</v>
          </cell>
          <cell r="P1108">
            <v>0.25</v>
          </cell>
          <cell r="Q1108">
            <v>1</v>
          </cell>
          <cell r="R1108">
            <v>1.01325</v>
          </cell>
          <cell r="S1108">
            <v>1.01325</v>
          </cell>
          <cell r="T1108">
            <v>15</v>
          </cell>
          <cell r="U1108" t="str">
            <v>Gauge</v>
          </cell>
          <cell r="V1108" t="str">
            <v>NX-19 GCN</v>
          </cell>
          <cell r="X1108" t="str">
            <v>None</v>
          </cell>
          <cell r="Y1108" t="str">
            <v>Daily</v>
          </cell>
          <cell r="Z1108" t="str">
            <v>Sampled</v>
          </cell>
          <cell r="AC1108" t="str">
            <v>Daily</v>
          </cell>
          <cell r="AD1108" t="str">
            <v>MTR Estimation (Last Good Value)</v>
          </cell>
          <cell r="AE1108" t="str">
            <v>None</v>
          </cell>
          <cell r="AG1108">
            <v>0</v>
          </cell>
        </row>
        <row r="1109">
          <cell r="A1109">
            <v>99990034</v>
          </cell>
          <cell r="B1109">
            <v>99990034</v>
          </cell>
          <cell r="C1109" t="str">
            <v>CEL00009001P</v>
          </cell>
          <cell r="D1109" t="str">
            <v>CELLINO PRODUZIONE CAMPO</v>
          </cell>
          <cell r="E1109" t="str">
            <v>E018</v>
          </cell>
          <cell r="F1109" t="str">
            <v>Metanodotto Cellino-Bussi 8" (Bussi Termoelettrica)</v>
          </cell>
          <cell r="H1109" t="str">
            <v>NDM</v>
          </cell>
          <cell r="I1109" t="str">
            <v>FRC</v>
          </cell>
          <cell r="J1109" t="str">
            <v>Edison T&amp;S</v>
          </cell>
          <cell r="K1109" t="str">
            <v>Manual Meter</v>
          </cell>
          <cell r="L1109" t="str">
            <v>Consumption</v>
          </cell>
          <cell r="M1109" t="str">
            <v>In-house meter</v>
          </cell>
          <cell r="N1109">
            <v>0.25</v>
          </cell>
          <cell r="O1109">
            <v>0.25</v>
          </cell>
          <cell r="P1109">
            <v>0.25</v>
          </cell>
          <cell r="Q1109">
            <v>1</v>
          </cell>
          <cell r="R1109">
            <v>1.0125</v>
          </cell>
          <cell r="S1109">
            <v>1.0125</v>
          </cell>
          <cell r="T1109">
            <v>15</v>
          </cell>
          <cell r="U1109" t="str">
            <v>Gauge</v>
          </cell>
          <cell r="V1109" t="str">
            <v>NX-19 GCN</v>
          </cell>
          <cell r="X1109" t="str">
            <v>None</v>
          </cell>
          <cell r="Y1109" t="str">
            <v>Daily</v>
          </cell>
          <cell r="Z1109" t="str">
            <v>Sampled</v>
          </cell>
          <cell r="AC1109" t="str">
            <v>Daily</v>
          </cell>
          <cell r="AD1109" t="str">
            <v>MTR Estimation (Last Good Value)</v>
          </cell>
          <cell r="AE1109" t="str">
            <v>None</v>
          </cell>
          <cell r="AG1109">
            <v>0</v>
          </cell>
        </row>
        <row r="1110">
          <cell r="A1110">
            <v>99990035</v>
          </cell>
          <cell r="B1110">
            <v>99990035</v>
          </cell>
          <cell r="C1110" t="str">
            <v>COM99990035P</v>
          </cell>
          <cell r="D1110" t="str">
            <v>Produzione Reti Minori</v>
          </cell>
          <cell r="E1110" t="str">
            <v>E018</v>
          </cell>
          <cell r="F1110" t="str">
            <v>Metanodotto Cellino-Bussi 8" (Bussi Termoelettrica)</v>
          </cell>
          <cell r="H1110" t="str">
            <v>DMDU</v>
          </cell>
          <cell r="I1110" t="str">
            <v>RG</v>
          </cell>
          <cell r="J1110" t="str">
            <v>Edison T&amp;S</v>
          </cell>
          <cell r="K1110" t="str">
            <v>Manual Meter</v>
          </cell>
          <cell r="L1110" t="str">
            <v>Regional Production</v>
          </cell>
          <cell r="M1110" t="str">
            <v>In-house meter</v>
          </cell>
          <cell r="N1110">
            <v>0.25</v>
          </cell>
          <cell r="O1110">
            <v>0.25</v>
          </cell>
          <cell r="P1110">
            <v>0.25</v>
          </cell>
          <cell r="Q1110">
            <v>1</v>
          </cell>
          <cell r="R1110">
            <v>1.01325</v>
          </cell>
          <cell r="S1110">
            <v>1.01325</v>
          </cell>
          <cell r="T1110">
            <v>15</v>
          </cell>
          <cell r="U1110" t="str">
            <v>Gauge</v>
          </cell>
          <cell r="V1110" t="str">
            <v>NX-19 GCN</v>
          </cell>
          <cell r="X1110" t="str">
            <v>None</v>
          </cell>
          <cell r="Y1110" t="str">
            <v>Daily</v>
          </cell>
          <cell r="Z1110" t="str">
            <v>Sampled</v>
          </cell>
          <cell r="AC1110" t="str">
            <v>Daily</v>
          </cell>
          <cell r="AD1110" t="str">
            <v>MTR Estimation (Last Good Value)</v>
          </cell>
          <cell r="AE1110" t="str">
            <v>None</v>
          </cell>
          <cell r="AG1110">
            <v>0</v>
          </cell>
        </row>
        <row r="1111">
          <cell r="A1111">
            <v>99990036</v>
          </cell>
          <cell r="B1111">
            <v>99990036</v>
          </cell>
          <cell r="E1111" t="str">
            <v>C06</v>
          </cell>
          <cell r="F1111" t="str">
            <v>Centrale EGAS Cellino - Uscita su Rete Cellino (Prod. Campo)</v>
          </cell>
          <cell r="H1111" t="str">
            <v>DMDU</v>
          </cell>
          <cell r="I1111" t="str">
            <v>PE</v>
          </cell>
          <cell r="J1111" t="str">
            <v>Edison T&amp;S</v>
          </cell>
          <cell r="K1111" t="str">
            <v>Manual Meter</v>
          </cell>
          <cell r="L1111" t="str">
            <v>Consumption</v>
          </cell>
          <cell r="M1111" t="str">
            <v>In-house meter</v>
          </cell>
          <cell r="N1111">
            <v>0.25</v>
          </cell>
          <cell r="O1111">
            <v>0.25</v>
          </cell>
          <cell r="P1111">
            <v>0.25</v>
          </cell>
          <cell r="Q1111">
            <v>1</v>
          </cell>
          <cell r="R1111">
            <v>1.01325</v>
          </cell>
          <cell r="S1111">
            <v>1.01325</v>
          </cell>
          <cell r="T1111">
            <v>15</v>
          </cell>
          <cell r="U1111" t="str">
            <v>Gauge</v>
          </cell>
          <cell r="V1111" t="str">
            <v>NX-19 GCN</v>
          </cell>
          <cell r="X1111" t="str">
            <v>None</v>
          </cell>
          <cell r="Y1111" t="str">
            <v>Daily</v>
          </cell>
          <cell r="Z1111" t="str">
            <v>Sampled</v>
          </cell>
          <cell r="AC1111" t="str">
            <v>Daily</v>
          </cell>
          <cell r="AD1111" t="str">
            <v>MTR Estimation (Last Good Value)</v>
          </cell>
          <cell r="AE1111" t="str">
            <v>None</v>
          </cell>
          <cell r="AG1111">
            <v>0</v>
          </cell>
        </row>
        <row r="1112">
          <cell r="A1112">
            <v>99990037</v>
          </cell>
          <cell r="B1112">
            <v>99990037</v>
          </cell>
          <cell r="E1112" t="str">
            <v>I01</v>
          </cell>
          <cell r="F1112" t="str">
            <v xml:space="preserve"> </v>
          </cell>
          <cell r="H1112" t="str">
            <v>DMDU</v>
          </cell>
          <cell r="I1112" t="str">
            <v>LS-P</v>
          </cell>
          <cell r="J1112" t="str">
            <v>Edison T&amp;S</v>
          </cell>
          <cell r="K1112" t="str">
            <v>Manual Meter</v>
          </cell>
          <cell r="L1112" t="str">
            <v>Deliveries</v>
          </cell>
          <cell r="M1112" t="str">
            <v>In-house meter</v>
          </cell>
          <cell r="N1112">
            <v>0.25</v>
          </cell>
          <cell r="O1112">
            <v>0.25</v>
          </cell>
          <cell r="P1112">
            <v>0.25</v>
          </cell>
          <cell r="Q1112">
            <v>1</v>
          </cell>
          <cell r="R1112">
            <v>1.0125</v>
          </cell>
          <cell r="S1112">
            <v>1.01325</v>
          </cell>
          <cell r="T1112">
            <v>15</v>
          </cell>
          <cell r="U1112" t="str">
            <v>Gauge</v>
          </cell>
          <cell r="V1112" t="str">
            <v>NX-19 GCN</v>
          </cell>
          <cell r="X1112" t="str">
            <v>Recalculate Energy</v>
          </cell>
          <cell r="Y1112" t="str">
            <v>Daily</v>
          </cell>
          <cell r="Z1112" t="str">
            <v>Sampled</v>
          </cell>
          <cell r="AC1112" t="str">
            <v>Daily</v>
          </cell>
          <cell r="AD1112" t="str">
            <v>MTR Estimation (Last Good Value)</v>
          </cell>
          <cell r="AE1112" t="str">
            <v>None</v>
          </cell>
          <cell r="AF1112" t="str">
            <v>Monthly</v>
          </cell>
          <cell r="AG1112">
            <v>0</v>
          </cell>
        </row>
        <row r="1113">
          <cell r="A1113">
            <v>99990038</v>
          </cell>
          <cell r="B1113">
            <v>99990038</v>
          </cell>
          <cell r="C1113" t="str">
            <v>CEL00009001P</v>
          </cell>
          <cell r="D1113" t="str">
            <v>CELLINO PRODUZIONE CAMPO</v>
          </cell>
          <cell r="E1113" t="str">
            <v>I02</v>
          </cell>
          <cell r="F1113" t="str">
            <v xml:space="preserve"> </v>
          </cell>
          <cell r="H1113" t="str">
            <v>DMDU</v>
          </cell>
          <cell r="I1113" t="str">
            <v>LS-P</v>
          </cell>
          <cell r="J1113" t="str">
            <v>Edison T&amp;S</v>
          </cell>
          <cell r="K1113" t="str">
            <v>Manual Meter</v>
          </cell>
          <cell r="L1113" t="str">
            <v>Deliveries</v>
          </cell>
          <cell r="M1113" t="str">
            <v>In-house meter</v>
          </cell>
          <cell r="N1113">
            <v>0.25</v>
          </cell>
          <cell r="O1113">
            <v>0.25</v>
          </cell>
          <cell r="P1113">
            <v>0.25</v>
          </cell>
          <cell r="Q1113">
            <v>1</v>
          </cell>
          <cell r="R1113">
            <v>1.0125</v>
          </cell>
          <cell r="S1113">
            <v>1.01325</v>
          </cell>
          <cell r="T1113">
            <v>15</v>
          </cell>
          <cell r="U1113" t="str">
            <v>Gauge</v>
          </cell>
          <cell r="V1113" t="str">
            <v>NX-19 GCN</v>
          </cell>
          <cell r="X1113" t="str">
            <v>Recalculate Energy</v>
          </cell>
          <cell r="Y1113" t="str">
            <v>Daily</v>
          </cell>
          <cell r="Z1113" t="str">
            <v>Sampled</v>
          </cell>
          <cell r="AC1113" t="str">
            <v>Daily</v>
          </cell>
          <cell r="AD1113" t="str">
            <v>MTR Estimation (Last Good Value)</v>
          </cell>
          <cell r="AE1113" t="str">
            <v>None</v>
          </cell>
          <cell r="AF1113" t="str">
            <v>Monthly</v>
          </cell>
          <cell r="AG1113">
            <v>0</v>
          </cell>
        </row>
        <row r="1114">
          <cell r="A1114">
            <v>99990039</v>
          </cell>
          <cell r="B1114">
            <v>99990039</v>
          </cell>
          <cell r="C1114" t="str">
            <v>CEL99990039C</v>
          </cell>
          <cell r="D1114" t="str">
            <v>Rete CEL: CONSUMI INTERNI - BROCCOSTELLA (FR)</v>
          </cell>
          <cell r="E1114" t="str">
            <v>E018</v>
          </cell>
          <cell r="F1114" t="str">
            <v>Metanodotto Cellino-Bussi 8" (Bussi Termoelettrica)</v>
          </cell>
          <cell r="H1114" t="str">
            <v>NDM</v>
          </cell>
          <cell r="I1114" t="str">
            <v>FRC</v>
          </cell>
          <cell r="J1114" t="str">
            <v>Edison T&amp;S</v>
          </cell>
          <cell r="K1114" t="str">
            <v>Manual Meter</v>
          </cell>
          <cell r="L1114" t="str">
            <v>Consumption</v>
          </cell>
          <cell r="M1114" t="str">
            <v>In-house meter</v>
          </cell>
          <cell r="N1114">
            <v>0.25</v>
          </cell>
          <cell r="O1114">
            <v>0.25</v>
          </cell>
          <cell r="P1114">
            <v>0.25</v>
          </cell>
          <cell r="Q1114">
            <v>1</v>
          </cell>
          <cell r="R1114">
            <v>1.0125</v>
          </cell>
          <cell r="S1114">
            <v>1.0125</v>
          </cell>
          <cell r="T1114">
            <v>15</v>
          </cell>
          <cell r="U1114" t="str">
            <v>Gauge</v>
          </cell>
          <cell r="V1114" t="str">
            <v>NX-19 GCN</v>
          </cell>
          <cell r="X1114" t="str">
            <v>Recalculate Energy</v>
          </cell>
          <cell r="Y1114" t="str">
            <v>Daily</v>
          </cell>
          <cell r="Z1114" t="str">
            <v>Sampled</v>
          </cell>
          <cell r="AC1114" t="str">
            <v>Daily</v>
          </cell>
          <cell r="AD1114" t="str">
            <v>MTR Estimation (Last Good Value)</v>
          </cell>
          <cell r="AE1114" t="str">
            <v>1.3 Factor</v>
          </cell>
          <cell r="AF1114" t="str">
            <v>Monthly</v>
          </cell>
          <cell r="AG1114">
            <v>0</v>
          </cell>
        </row>
        <row r="1115">
          <cell r="A1115">
            <v>99990040</v>
          </cell>
          <cell r="B1115">
            <v>99990040</v>
          </cell>
          <cell r="C1115" t="str">
            <v>CEL00009001P</v>
          </cell>
          <cell r="D1115" t="str">
            <v>CELLINO PRODUZIONE CAMPO</v>
          </cell>
          <cell r="E1115" t="str">
            <v>I04</v>
          </cell>
          <cell r="F1115" t="str">
            <v xml:space="preserve"> </v>
          </cell>
          <cell r="H1115" t="str">
            <v>DMDU</v>
          </cell>
          <cell r="I1115" t="str">
            <v>LS-P</v>
          </cell>
          <cell r="J1115" t="str">
            <v>Edison T&amp;S</v>
          </cell>
          <cell r="K1115" t="str">
            <v>Manual Meter</v>
          </cell>
          <cell r="L1115" t="str">
            <v>Deliveries</v>
          </cell>
          <cell r="M1115" t="str">
            <v>In-house meter</v>
          </cell>
          <cell r="N1115">
            <v>0.25</v>
          </cell>
          <cell r="O1115">
            <v>0.25</v>
          </cell>
          <cell r="P1115">
            <v>0.25</v>
          </cell>
          <cell r="Q1115">
            <v>1</v>
          </cell>
          <cell r="R1115">
            <v>1.0125</v>
          </cell>
          <cell r="S1115">
            <v>1.01325</v>
          </cell>
          <cell r="T1115">
            <v>15</v>
          </cell>
          <cell r="U1115" t="str">
            <v>Gauge</v>
          </cell>
          <cell r="V1115" t="str">
            <v>NX-19 GCN</v>
          </cell>
          <cell r="X1115" t="str">
            <v>Recalculate Energy</v>
          </cell>
          <cell r="Y1115" t="str">
            <v>Daily</v>
          </cell>
          <cell r="Z1115" t="str">
            <v>Sampled</v>
          </cell>
          <cell r="AC1115" t="str">
            <v>Daily</v>
          </cell>
          <cell r="AD1115" t="str">
            <v>MTR Estimation (Last Good Value)</v>
          </cell>
          <cell r="AE1115" t="str">
            <v>None</v>
          </cell>
          <cell r="AF1115" t="str">
            <v>Monthly</v>
          </cell>
          <cell r="AG1115">
            <v>0</v>
          </cell>
        </row>
        <row r="1116">
          <cell r="A1116">
            <v>99990041</v>
          </cell>
          <cell r="B1116">
            <v>99990041</v>
          </cell>
          <cell r="C1116" t="str">
            <v>CEL00009001P</v>
          </cell>
          <cell r="D1116" t="str">
            <v>CELLINO PRODUZIONE CAMPO</v>
          </cell>
          <cell r="E1116" t="str">
            <v>I05</v>
          </cell>
          <cell r="F1116" t="str">
            <v xml:space="preserve"> </v>
          </cell>
          <cell r="H1116" t="str">
            <v>DMDU</v>
          </cell>
          <cell r="I1116" t="str">
            <v>LS-P</v>
          </cell>
          <cell r="J1116" t="str">
            <v>Edison T&amp;S</v>
          </cell>
          <cell r="K1116" t="str">
            <v>Manual Meter</v>
          </cell>
          <cell r="L1116" t="str">
            <v>Deliveries</v>
          </cell>
          <cell r="M1116" t="str">
            <v>In-house meter</v>
          </cell>
          <cell r="N1116">
            <v>0.25</v>
          </cell>
          <cell r="O1116">
            <v>0.25</v>
          </cell>
          <cell r="P1116">
            <v>0.25</v>
          </cell>
          <cell r="Q1116">
            <v>1</v>
          </cell>
          <cell r="R1116">
            <v>1.0125</v>
          </cell>
          <cell r="S1116">
            <v>1.01325</v>
          </cell>
          <cell r="T1116">
            <v>15</v>
          </cell>
          <cell r="U1116" t="str">
            <v>Gauge</v>
          </cell>
          <cell r="V1116" t="str">
            <v>NX-19 GCN</v>
          </cell>
          <cell r="X1116" t="str">
            <v>Recalculate Energy</v>
          </cell>
          <cell r="Y1116" t="str">
            <v>Daily</v>
          </cell>
          <cell r="Z1116" t="str">
            <v>Sampled</v>
          </cell>
          <cell r="AC1116" t="str">
            <v>Daily</v>
          </cell>
          <cell r="AD1116" t="str">
            <v>MTR Estimation (Last Good Value)</v>
          </cell>
          <cell r="AE1116" t="str">
            <v>None</v>
          </cell>
          <cell r="AF1116" t="str">
            <v>Monthly</v>
          </cell>
          <cell r="AG1116">
            <v>0</v>
          </cell>
        </row>
        <row r="1117">
          <cell r="A1117">
            <v>99990042</v>
          </cell>
          <cell r="B1117">
            <v>99990042</v>
          </cell>
          <cell r="E1117" t="str">
            <v>E018</v>
          </cell>
          <cell r="F1117" t="str">
            <v>Metanodotto Cellino-Bussi 8" (Bussi Termoelettrica)</v>
          </cell>
          <cell r="H1117" t="str">
            <v>DMDU</v>
          </cell>
          <cell r="I1117" t="str">
            <v>PE</v>
          </cell>
          <cell r="J1117" t="str">
            <v>Edison T&amp;S</v>
          </cell>
          <cell r="K1117" t="str">
            <v>Manual Meter</v>
          </cell>
          <cell r="L1117" t="str">
            <v>Deliveries</v>
          </cell>
          <cell r="M1117" t="str">
            <v>In-house meter</v>
          </cell>
          <cell r="N1117">
            <v>0.25</v>
          </cell>
          <cell r="O1117">
            <v>0.25</v>
          </cell>
          <cell r="P1117">
            <v>0.25</v>
          </cell>
          <cell r="Q1117">
            <v>1</v>
          </cell>
          <cell r="R1117">
            <v>1.0125</v>
          </cell>
          <cell r="S1117">
            <v>1.01325</v>
          </cell>
          <cell r="T1117">
            <v>15</v>
          </cell>
          <cell r="U1117" t="str">
            <v>Gauge</v>
          </cell>
          <cell r="V1117" t="str">
            <v>NX-19 GCN</v>
          </cell>
          <cell r="X1117" t="str">
            <v>Recalculate Energy</v>
          </cell>
          <cell r="Y1117" t="str">
            <v>Daily</v>
          </cell>
          <cell r="Z1117" t="str">
            <v>Sampled</v>
          </cell>
          <cell r="AC1117" t="str">
            <v>Daily</v>
          </cell>
          <cell r="AD1117" t="str">
            <v>MTR Estimation (Last Good Value)</v>
          </cell>
          <cell r="AE1117" t="str">
            <v>None</v>
          </cell>
          <cell r="AF1117" t="str">
            <v>Monthly</v>
          </cell>
          <cell r="AG1117">
            <v>0</v>
          </cell>
        </row>
        <row r="1118">
          <cell r="A1118">
            <v>99990043</v>
          </cell>
          <cell r="B1118">
            <v>99990043</v>
          </cell>
          <cell r="E1118" t="str">
            <v>S07</v>
          </cell>
          <cell r="F1118" t="str">
            <v>TERMOLI</v>
          </cell>
          <cell r="H1118" t="str">
            <v>DMDU</v>
          </cell>
          <cell r="I1118" t="str">
            <v>IS</v>
          </cell>
          <cell r="J1118" t="str">
            <v>Edison T&amp;S</v>
          </cell>
          <cell r="K1118" t="str">
            <v>Manual Meter</v>
          </cell>
          <cell r="L1118" t="str">
            <v>Deliveries</v>
          </cell>
          <cell r="M1118" t="str">
            <v>In-house meter</v>
          </cell>
          <cell r="N1118">
            <v>0.25</v>
          </cell>
          <cell r="O1118">
            <v>0.25</v>
          </cell>
          <cell r="P1118">
            <v>0.25</v>
          </cell>
          <cell r="Q1118">
            <v>1</v>
          </cell>
          <cell r="R1118">
            <v>1.0125</v>
          </cell>
          <cell r="S1118">
            <v>1.01325</v>
          </cell>
          <cell r="T1118">
            <v>15</v>
          </cell>
          <cell r="U1118" t="str">
            <v>Gauge</v>
          </cell>
          <cell r="V1118" t="str">
            <v>NX-19 GCN</v>
          </cell>
          <cell r="X1118" t="str">
            <v>Recalculate Energy</v>
          </cell>
          <cell r="Y1118" t="str">
            <v>Daily</v>
          </cell>
          <cell r="Z1118" t="str">
            <v>Sampled</v>
          </cell>
          <cell r="AC1118" t="str">
            <v>Daily</v>
          </cell>
          <cell r="AD1118" t="str">
            <v>MTR Estimation (Last Good Value)</v>
          </cell>
          <cell r="AE1118" t="str">
            <v>None</v>
          </cell>
          <cell r="AF1118" t="str">
            <v>Monthly</v>
          </cell>
          <cell r="AG1118">
            <v>0</v>
          </cell>
        </row>
        <row r="1119">
          <cell r="A1119">
            <v>99990044</v>
          </cell>
          <cell r="B1119">
            <v>99990044</v>
          </cell>
          <cell r="E1119" t="str">
            <v>S01</v>
          </cell>
          <cell r="F1119" t="str">
            <v>Paliano</v>
          </cell>
          <cell r="H1119" t="str">
            <v>DMDU</v>
          </cell>
          <cell r="I1119" t="str">
            <v>FR</v>
          </cell>
          <cell r="J1119" t="str">
            <v>Edison T&amp;S</v>
          </cell>
          <cell r="K1119" t="str">
            <v>Manual Meter</v>
          </cell>
          <cell r="L1119" t="str">
            <v>Deliveries</v>
          </cell>
          <cell r="M1119" t="str">
            <v>In-house meter</v>
          </cell>
          <cell r="N1119">
            <v>0.25</v>
          </cell>
          <cell r="O1119">
            <v>0.25</v>
          </cell>
          <cell r="P1119">
            <v>0.25</v>
          </cell>
          <cell r="Q1119">
            <v>1</v>
          </cell>
          <cell r="R1119">
            <v>1.0125</v>
          </cell>
          <cell r="S1119">
            <v>1.01325</v>
          </cell>
          <cell r="T1119">
            <v>15</v>
          </cell>
          <cell r="U1119" t="str">
            <v>Gauge</v>
          </cell>
          <cell r="V1119" t="str">
            <v>NX-19 GCN</v>
          </cell>
          <cell r="X1119" t="str">
            <v>Recalculate Energy</v>
          </cell>
          <cell r="Y1119" t="str">
            <v>Daily</v>
          </cell>
          <cell r="Z1119" t="str">
            <v>Sampled</v>
          </cell>
          <cell r="AC1119" t="str">
            <v>Daily</v>
          </cell>
          <cell r="AD1119" t="str">
            <v>MTR Estimation (Last Good Value)</v>
          </cell>
          <cell r="AE1119" t="str">
            <v>None</v>
          </cell>
          <cell r="AF1119" t="str">
            <v>Monthly</v>
          </cell>
          <cell r="AG1119">
            <v>0</v>
          </cell>
        </row>
        <row r="1120">
          <cell r="A1120">
            <v>99990045</v>
          </cell>
          <cell r="B1120">
            <v>99990045</v>
          </cell>
          <cell r="E1120" t="str">
            <v>B01</v>
          </cell>
          <cell r="F1120" t="str">
            <v xml:space="preserve"> </v>
          </cell>
          <cell r="H1120" t="str">
            <v>DMDU</v>
          </cell>
          <cell r="I1120" t="str">
            <v>TV</v>
          </cell>
          <cell r="J1120" t="str">
            <v>Edison T&amp;S</v>
          </cell>
          <cell r="K1120" t="str">
            <v>Manual Meter</v>
          </cell>
          <cell r="L1120" t="str">
            <v>Deliveries</v>
          </cell>
          <cell r="M1120" t="str">
            <v>In-house meter</v>
          </cell>
          <cell r="N1120">
            <v>0.25</v>
          </cell>
          <cell r="O1120">
            <v>0.25</v>
          </cell>
          <cell r="P1120">
            <v>0.25</v>
          </cell>
          <cell r="Q1120">
            <v>1</v>
          </cell>
          <cell r="R1120">
            <v>1.0125</v>
          </cell>
          <cell r="S1120">
            <v>1.01325</v>
          </cell>
          <cell r="T1120">
            <v>15</v>
          </cell>
          <cell r="U1120" t="str">
            <v>Gauge</v>
          </cell>
          <cell r="V1120" t="str">
            <v>NX-19 GCN</v>
          </cell>
          <cell r="X1120" t="str">
            <v>Recalculate Energy</v>
          </cell>
          <cell r="Y1120" t="str">
            <v>Daily</v>
          </cell>
          <cell r="Z1120" t="str">
            <v>Sampled</v>
          </cell>
          <cell r="AC1120" t="str">
            <v>Daily</v>
          </cell>
          <cell r="AD1120" t="str">
            <v>MTR Estimation (Last Good Value)</v>
          </cell>
          <cell r="AE1120" t="str">
            <v>None</v>
          </cell>
          <cell r="AF1120" t="str">
            <v>Monthly</v>
          </cell>
          <cell r="AG1120">
            <v>0</v>
          </cell>
        </row>
        <row r="1121">
          <cell r="A1121">
            <v>99990046</v>
          </cell>
          <cell r="B1121">
            <v>99990046</v>
          </cell>
          <cell r="H1121" t="str">
            <v>DMDU</v>
          </cell>
          <cell r="I1121" t="str">
            <v>PE</v>
          </cell>
          <cell r="K1121" t="str">
            <v>Manual Meter</v>
          </cell>
          <cell r="L1121" t="str">
            <v>Deliveries</v>
          </cell>
          <cell r="M1121" t="str">
            <v>In-house meter</v>
          </cell>
          <cell r="N1121">
            <v>0.25</v>
          </cell>
          <cell r="O1121">
            <v>0.25</v>
          </cell>
          <cell r="P1121">
            <v>0.25</v>
          </cell>
          <cell r="Q1121">
            <v>1</v>
          </cell>
          <cell r="R1121">
            <v>1.0125</v>
          </cell>
          <cell r="S1121">
            <v>1.01325</v>
          </cell>
          <cell r="T1121">
            <v>15</v>
          </cell>
          <cell r="U1121" t="str">
            <v>Gauge</v>
          </cell>
          <cell r="V1121" t="str">
            <v>NX-19 GCN</v>
          </cell>
          <cell r="X1121" t="str">
            <v>Recalculate Energy</v>
          </cell>
          <cell r="Y1121" t="str">
            <v>Daily</v>
          </cell>
          <cell r="Z1121" t="str">
            <v>Sampled</v>
          </cell>
          <cell r="AC1121" t="str">
            <v>Daily</v>
          </cell>
          <cell r="AD1121" t="str">
            <v>MTR Estimation (Last Good Value)</v>
          </cell>
          <cell r="AE1121" t="str">
            <v>None</v>
          </cell>
          <cell r="AF1121" t="str">
            <v>Monthly</v>
          </cell>
          <cell r="AG1121">
            <v>0</v>
          </cell>
        </row>
        <row r="1122">
          <cell r="A1122">
            <v>99990047</v>
          </cell>
          <cell r="B1122">
            <v>99990047</v>
          </cell>
          <cell r="E1122" t="str">
            <v>COM18</v>
          </cell>
          <cell r="F1122" t="str">
            <v>PCS Commerciale x CEL00000307DA (E018+E301) ex AOP B03</v>
          </cell>
          <cell r="H1122" t="str">
            <v>DMDU</v>
          </cell>
          <cell r="I1122" t="str">
            <v>PE</v>
          </cell>
          <cell r="J1122" t="str">
            <v>Edison T&amp;S</v>
          </cell>
          <cell r="K1122" t="str">
            <v>Manual Meter</v>
          </cell>
          <cell r="L1122" t="str">
            <v>Deliveries</v>
          </cell>
          <cell r="M1122" t="str">
            <v>In-house meter</v>
          </cell>
          <cell r="N1122">
            <v>0.25</v>
          </cell>
          <cell r="O1122">
            <v>0.25</v>
          </cell>
          <cell r="P1122">
            <v>0.25</v>
          </cell>
          <cell r="Q1122">
            <v>1</v>
          </cell>
          <cell r="R1122">
            <v>1.0125</v>
          </cell>
          <cell r="S1122">
            <v>1.01325</v>
          </cell>
          <cell r="T1122">
            <v>15</v>
          </cell>
          <cell r="U1122" t="str">
            <v>Gauge</v>
          </cell>
          <cell r="V1122" t="str">
            <v>NX-19 GCN</v>
          </cell>
          <cell r="X1122" t="str">
            <v>Recalculate Energy</v>
          </cell>
          <cell r="Y1122" t="str">
            <v>Daily</v>
          </cell>
          <cell r="Z1122" t="str">
            <v>Sampled</v>
          </cell>
          <cell r="AC1122" t="str">
            <v>Daily</v>
          </cell>
          <cell r="AD1122" t="str">
            <v>MTR Estimation (Last Good Value)</v>
          </cell>
          <cell r="AE1122" t="str">
            <v>None</v>
          </cell>
          <cell r="AF1122" t="str">
            <v>Monthly</v>
          </cell>
          <cell r="AG1122">
            <v>0</v>
          </cell>
        </row>
        <row r="1123">
          <cell r="A1123">
            <v>99990048</v>
          </cell>
          <cell r="B1123">
            <v>99990048</v>
          </cell>
          <cell r="E1123" t="str">
            <v>S03</v>
          </cell>
          <cell r="F1123" t="str">
            <v>Frosinone</v>
          </cell>
          <cell r="H1123" t="str">
            <v>DMDU</v>
          </cell>
          <cell r="I1123" t="str">
            <v>FR</v>
          </cell>
          <cell r="J1123" t="str">
            <v>Edison T&amp;S</v>
          </cell>
          <cell r="K1123" t="str">
            <v>Manual Meter</v>
          </cell>
          <cell r="L1123" t="str">
            <v>Deliveries</v>
          </cell>
          <cell r="M1123" t="str">
            <v>In-house meter</v>
          </cell>
          <cell r="N1123">
            <v>0.25</v>
          </cell>
          <cell r="O1123">
            <v>0.25</v>
          </cell>
          <cell r="P1123">
            <v>0.25</v>
          </cell>
          <cell r="Q1123">
            <v>1</v>
          </cell>
          <cell r="R1123">
            <v>1.0125</v>
          </cell>
          <cell r="S1123">
            <v>1.01325</v>
          </cell>
          <cell r="T1123">
            <v>15</v>
          </cell>
          <cell r="U1123" t="str">
            <v>Gauge</v>
          </cell>
          <cell r="V1123" t="str">
            <v>NX-19 GCN</v>
          </cell>
          <cell r="X1123" t="str">
            <v>Recalculate Energy</v>
          </cell>
          <cell r="Y1123" t="str">
            <v>Daily</v>
          </cell>
          <cell r="Z1123" t="str">
            <v>Sampled</v>
          </cell>
          <cell r="AC1123" t="str">
            <v>Daily</v>
          </cell>
          <cell r="AD1123" t="str">
            <v>MTR Estimation (Last Good Value)</v>
          </cell>
          <cell r="AE1123" t="str">
            <v>None</v>
          </cell>
          <cell r="AF1123" t="str">
            <v>Monthly</v>
          </cell>
          <cell r="AG1123">
            <v>0</v>
          </cell>
        </row>
        <row r="1124">
          <cell r="A1124">
            <v>99990049</v>
          </cell>
          <cell r="B1124">
            <v>99990049</v>
          </cell>
          <cell r="E1124" t="str">
            <v>B05</v>
          </cell>
          <cell r="F1124" t="str">
            <v xml:space="preserve"> </v>
          </cell>
          <cell r="H1124" t="str">
            <v>DMDU</v>
          </cell>
          <cell r="I1124" t="str">
            <v>FR</v>
          </cell>
          <cell r="J1124" t="str">
            <v>Edison T&amp;S</v>
          </cell>
          <cell r="K1124" t="str">
            <v>Manual Meter</v>
          </cell>
          <cell r="L1124" t="str">
            <v>Deliveries</v>
          </cell>
          <cell r="M1124" t="str">
            <v>In-house meter</v>
          </cell>
          <cell r="N1124">
            <v>0.25</v>
          </cell>
          <cell r="O1124">
            <v>0.25</v>
          </cell>
          <cell r="P1124">
            <v>0.25</v>
          </cell>
          <cell r="Q1124">
            <v>1</v>
          </cell>
          <cell r="R1124">
            <v>1.0125</v>
          </cell>
          <cell r="S1124">
            <v>1.01325</v>
          </cell>
          <cell r="T1124">
            <v>15</v>
          </cell>
          <cell r="U1124" t="str">
            <v>Gauge</v>
          </cell>
          <cell r="V1124" t="str">
            <v>NX-19 GCN</v>
          </cell>
          <cell r="X1124" t="str">
            <v>Recalculate Energy</v>
          </cell>
          <cell r="Y1124" t="str">
            <v>Daily</v>
          </cell>
          <cell r="Z1124" t="str">
            <v>Sampled</v>
          </cell>
          <cell r="AC1124" t="str">
            <v>Daily</v>
          </cell>
          <cell r="AD1124" t="str">
            <v>MTR Estimation (Last Good Value)</v>
          </cell>
          <cell r="AE1124" t="str">
            <v>None</v>
          </cell>
          <cell r="AF1124" t="str">
            <v>Monthly</v>
          </cell>
          <cell r="AG1124">
            <v>0</v>
          </cell>
        </row>
        <row r="1125">
          <cell r="A1125">
            <v>99990050</v>
          </cell>
          <cell r="B1125">
            <v>99990050</v>
          </cell>
          <cell r="E1125" t="str">
            <v>S05</v>
          </cell>
          <cell r="F1125" t="str">
            <v>CASSINO</v>
          </cell>
          <cell r="H1125" t="str">
            <v>DMDU</v>
          </cell>
          <cell r="I1125" t="str">
            <v>FR</v>
          </cell>
          <cell r="K1125" t="str">
            <v>Manual Meter</v>
          </cell>
          <cell r="L1125" t="str">
            <v>Deliveries</v>
          </cell>
          <cell r="M1125" t="str">
            <v>In-house meter</v>
          </cell>
          <cell r="N1125">
            <v>0.25</v>
          </cell>
          <cell r="O1125">
            <v>0.25</v>
          </cell>
          <cell r="P1125">
            <v>0.25</v>
          </cell>
          <cell r="Q1125">
            <v>1</v>
          </cell>
          <cell r="R1125">
            <v>1.0125</v>
          </cell>
          <cell r="S1125">
            <v>1.01325</v>
          </cell>
          <cell r="T1125">
            <v>15</v>
          </cell>
          <cell r="U1125" t="str">
            <v>Gauge</v>
          </cell>
          <cell r="V1125" t="str">
            <v>NX-19 GCN</v>
          </cell>
          <cell r="X1125" t="str">
            <v>Recalculate Energy</v>
          </cell>
          <cell r="Y1125" t="str">
            <v>Daily</v>
          </cell>
          <cell r="Z1125" t="str">
            <v>Sampled</v>
          </cell>
          <cell r="AC1125" t="str">
            <v>Daily</v>
          </cell>
          <cell r="AD1125" t="str">
            <v>MTR Estimation (Last Good Value)</v>
          </cell>
          <cell r="AE1125" t="str">
            <v>None</v>
          </cell>
          <cell r="AF1125" t="str">
            <v>Monthly</v>
          </cell>
          <cell r="AG1125">
            <v>0</v>
          </cell>
        </row>
        <row r="1126">
          <cell r="A1126">
            <v>99990051</v>
          </cell>
          <cell r="B1126">
            <v>99990051</v>
          </cell>
          <cell r="E1126" t="str">
            <v>S03</v>
          </cell>
          <cell r="F1126" t="str">
            <v>Frosinone</v>
          </cell>
          <cell r="H1126" t="str">
            <v>DMDU</v>
          </cell>
          <cell r="I1126" t="str">
            <v>FR</v>
          </cell>
          <cell r="K1126" t="str">
            <v>Manual Meter</v>
          </cell>
          <cell r="L1126" t="str">
            <v>Deliveries</v>
          </cell>
          <cell r="M1126" t="str">
            <v>In-house meter</v>
          </cell>
          <cell r="N1126">
            <v>0.25</v>
          </cell>
          <cell r="O1126">
            <v>0.25</v>
          </cell>
          <cell r="P1126">
            <v>0.25</v>
          </cell>
          <cell r="Q1126">
            <v>1</v>
          </cell>
          <cell r="R1126">
            <v>1.0125</v>
          </cell>
          <cell r="S1126">
            <v>1.01325</v>
          </cell>
          <cell r="T1126">
            <v>15</v>
          </cell>
          <cell r="U1126" t="str">
            <v>Gauge</v>
          </cell>
          <cell r="V1126" t="str">
            <v>NX-19 GCN</v>
          </cell>
          <cell r="X1126" t="str">
            <v>Recalculate Energy</v>
          </cell>
          <cell r="Y1126" t="str">
            <v>Daily</v>
          </cell>
          <cell r="Z1126" t="str">
            <v>Sampled</v>
          </cell>
          <cell r="AC1126" t="str">
            <v>Daily</v>
          </cell>
          <cell r="AD1126" t="str">
            <v>MTR Estimation (Last Good Value)</v>
          </cell>
          <cell r="AE1126" t="str">
            <v>None</v>
          </cell>
          <cell r="AF1126" t="str">
            <v>Monthly</v>
          </cell>
          <cell r="AG1126">
            <v>0</v>
          </cell>
        </row>
        <row r="1127">
          <cell r="A1127">
            <v>99990052</v>
          </cell>
          <cell r="B1127">
            <v>99990052</v>
          </cell>
          <cell r="C1127" t="str">
            <v>COM99990052C</v>
          </cell>
          <cell r="D1127" t="str">
            <v>Rete COM - CONSUMI INTERNI (AUTOCONSUMI)</v>
          </cell>
          <cell r="E1127" t="str">
            <v>74-137</v>
          </cell>
          <cell r="F1127" t="str">
            <v>x SNAM COMISO - 74/137 CALDERARI (Bivio Gigli) o 5320 (Eni Noto)</v>
          </cell>
          <cell r="H1127" t="str">
            <v>DMDU</v>
          </cell>
          <cell r="I1127" t="str">
            <v>RG</v>
          </cell>
          <cell r="J1127" t="str">
            <v>Edison T&amp;S</v>
          </cell>
          <cell r="K1127" t="str">
            <v>Manual Meter</v>
          </cell>
          <cell r="L1127" t="str">
            <v>Deliveries</v>
          </cell>
          <cell r="M1127" t="str">
            <v>In-house meter</v>
          </cell>
          <cell r="N1127">
            <v>0.25</v>
          </cell>
          <cell r="O1127">
            <v>0.25</v>
          </cell>
          <cell r="P1127">
            <v>0.25</v>
          </cell>
          <cell r="Q1127">
            <v>1</v>
          </cell>
          <cell r="R1127">
            <v>1.0125</v>
          </cell>
          <cell r="S1127">
            <v>1.01325</v>
          </cell>
          <cell r="T1127">
            <v>15</v>
          </cell>
          <cell r="U1127" t="str">
            <v>Gauge</v>
          </cell>
          <cell r="V1127" t="str">
            <v>NX-19 GCN</v>
          </cell>
          <cell r="X1127" t="str">
            <v>Recalculate Energy</v>
          </cell>
          <cell r="Y1127" t="str">
            <v>Daily</v>
          </cell>
          <cell r="Z1127" t="str">
            <v>Sampled</v>
          </cell>
          <cell r="AC1127" t="str">
            <v>Daily</v>
          </cell>
          <cell r="AD1127" t="str">
            <v>MTR Estimation (Last Good Value)</v>
          </cell>
          <cell r="AE1127" t="str">
            <v>None</v>
          </cell>
          <cell r="AF1127" t="str">
            <v>Monthly</v>
          </cell>
          <cell r="AG1127">
            <v>0</v>
          </cell>
        </row>
        <row r="1128">
          <cell r="A1128">
            <v>99990053</v>
          </cell>
          <cell r="B1128">
            <v>99990053</v>
          </cell>
          <cell r="H1128" t="str">
            <v>DMDU</v>
          </cell>
          <cell r="I1128" t="str">
            <v>RG</v>
          </cell>
          <cell r="K1128" t="str">
            <v>Manual Meter</v>
          </cell>
          <cell r="L1128" t="str">
            <v>Deliveries</v>
          </cell>
          <cell r="M1128" t="str">
            <v>In-house meter</v>
          </cell>
          <cell r="N1128">
            <v>0.25</v>
          </cell>
          <cell r="O1128">
            <v>0.25</v>
          </cell>
          <cell r="P1128">
            <v>0.25</v>
          </cell>
          <cell r="Q1128">
            <v>1</v>
          </cell>
          <cell r="R1128">
            <v>1.0125</v>
          </cell>
          <cell r="S1128">
            <v>1.01325</v>
          </cell>
          <cell r="T1128">
            <v>15</v>
          </cell>
          <cell r="U1128" t="str">
            <v>Gauge</v>
          </cell>
          <cell r="V1128" t="str">
            <v>NX-19 GCN</v>
          </cell>
          <cell r="X1128" t="str">
            <v>Recalculate Energy</v>
          </cell>
          <cell r="Y1128" t="str">
            <v>Daily</v>
          </cell>
          <cell r="Z1128" t="str">
            <v>Sampled</v>
          </cell>
          <cell r="AC1128" t="str">
            <v>Daily</v>
          </cell>
          <cell r="AD1128" t="str">
            <v>MTR Estimation (Last Good Value)</v>
          </cell>
          <cell r="AE1128" t="str">
            <v>None</v>
          </cell>
          <cell r="AF1128" t="str">
            <v>Monthly</v>
          </cell>
          <cell r="AG1128">
            <v>0</v>
          </cell>
        </row>
        <row r="1129">
          <cell r="A1129">
            <v>99990054</v>
          </cell>
          <cell r="B1129">
            <v>99990054</v>
          </cell>
          <cell r="E1129" t="str">
            <v>E002</v>
          </cell>
          <cell r="F1129" t="str">
            <v>Comiso</v>
          </cell>
          <cell r="H1129" t="str">
            <v>DMDU</v>
          </cell>
          <cell r="I1129" t="str">
            <v>RG</v>
          </cell>
          <cell r="J1129" t="str">
            <v>Edison T&amp;S</v>
          </cell>
          <cell r="K1129" t="str">
            <v>Manual Meter</v>
          </cell>
          <cell r="L1129" t="str">
            <v>Deliveries</v>
          </cell>
          <cell r="M1129" t="str">
            <v>In-house meter</v>
          </cell>
          <cell r="N1129">
            <v>0.25</v>
          </cell>
          <cell r="O1129">
            <v>0.25</v>
          </cell>
          <cell r="P1129">
            <v>0.25</v>
          </cell>
          <cell r="Q1129">
            <v>1</v>
          </cell>
          <cell r="R1129">
            <v>1.0125</v>
          </cell>
          <cell r="S1129">
            <v>1.01325</v>
          </cell>
          <cell r="T1129">
            <v>15</v>
          </cell>
          <cell r="U1129" t="str">
            <v>Gauge</v>
          </cell>
          <cell r="V1129" t="str">
            <v>NX-19 GCN</v>
          </cell>
          <cell r="X1129" t="str">
            <v>Recalculate Energy</v>
          </cell>
          <cell r="Y1129" t="str">
            <v>Daily</v>
          </cell>
          <cell r="Z1129" t="str">
            <v>Sampled</v>
          </cell>
          <cell r="AC1129" t="str">
            <v>Daily</v>
          </cell>
          <cell r="AD1129" t="str">
            <v>MTR Estimation (Last Good Value)</v>
          </cell>
          <cell r="AE1129" t="str">
            <v>None</v>
          </cell>
          <cell r="AF1129" t="str">
            <v>Monthly</v>
          </cell>
          <cell r="AG1129">
            <v>0</v>
          </cell>
        </row>
        <row r="1130">
          <cell r="A1130">
            <v>99990055</v>
          </cell>
          <cell r="B1130">
            <v>99990055</v>
          </cell>
          <cell r="E1130" t="str">
            <v>E002</v>
          </cell>
          <cell r="F1130" t="str">
            <v>Comiso</v>
          </cell>
          <cell r="H1130" t="str">
            <v>DMDU</v>
          </cell>
          <cell r="I1130" t="str">
            <v>RG</v>
          </cell>
          <cell r="J1130" t="str">
            <v>Edison T&amp;S</v>
          </cell>
          <cell r="K1130" t="str">
            <v>Manual Meter</v>
          </cell>
          <cell r="L1130" t="str">
            <v>Deliveries</v>
          </cell>
          <cell r="M1130" t="str">
            <v>In-house meter</v>
          </cell>
          <cell r="N1130">
            <v>0.25</v>
          </cell>
          <cell r="O1130">
            <v>0.25</v>
          </cell>
          <cell r="P1130">
            <v>0.25</v>
          </cell>
          <cell r="Q1130">
            <v>1</v>
          </cell>
          <cell r="R1130">
            <v>1.0125</v>
          </cell>
          <cell r="S1130">
            <v>1.01325</v>
          </cell>
          <cell r="T1130">
            <v>15</v>
          </cell>
          <cell r="U1130" t="str">
            <v>Gauge</v>
          </cell>
          <cell r="V1130" t="str">
            <v>NX-19 GCN</v>
          </cell>
          <cell r="X1130" t="str">
            <v>Recalculate Energy</v>
          </cell>
          <cell r="Y1130" t="str">
            <v>Daily</v>
          </cell>
          <cell r="Z1130" t="str">
            <v>Sampled</v>
          </cell>
          <cell r="AC1130" t="str">
            <v>Daily</v>
          </cell>
          <cell r="AD1130" t="str">
            <v>MTR Estimation (Last Good Value)</v>
          </cell>
          <cell r="AE1130" t="str">
            <v>None</v>
          </cell>
          <cell r="AF1130" t="str">
            <v>Monthly</v>
          </cell>
          <cell r="AG1130">
            <v>0</v>
          </cell>
        </row>
        <row r="1131">
          <cell r="A1131">
            <v>99990056</v>
          </cell>
          <cell r="B1131">
            <v>99990056</v>
          </cell>
          <cell r="E1131" t="str">
            <v>S03</v>
          </cell>
          <cell r="F1131" t="str">
            <v>Frosinone</v>
          </cell>
          <cell r="H1131" t="str">
            <v>DMDU</v>
          </cell>
          <cell r="I1131" t="str">
            <v>RG</v>
          </cell>
          <cell r="K1131" t="str">
            <v>Manual Meter</v>
          </cell>
          <cell r="L1131" t="str">
            <v>Deliveries</v>
          </cell>
          <cell r="M1131" t="str">
            <v>In-house meter</v>
          </cell>
          <cell r="N1131">
            <v>0.25</v>
          </cell>
          <cell r="O1131">
            <v>0.25</v>
          </cell>
          <cell r="P1131">
            <v>0.25</v>
          </cell>
          <cell r="Q1131">
            <v>1</v>
          </cell>
          <cell r="R1131">
            <v>1.0125</v>
          </cell>
          <cell r="S1131">
            <v>1.01325</v>
          </cell>
          <cell r="T1131">
            <v>15</v>
          </cell>
          <cell r="U1131" t="str">
            <v>Gauge</v>
          </cell>
          <cell r="V1131" t="str">
            <v>NX-19 GCN</v>
          </cell>
          <cell r="X1131" t="str">
            <v>Recalculate Energy</v>
          </cell>
          <cell r="Y1131" t="str">
            <v>Daily</v>
          </cell>
          <cell r="Z1131" t="str">
            <v>Sampled</v>
          </cell>
          <cell r="AC1131" t="str">
            <v>Daily</v>
          </cell>
          <cell r="AD1131" t="str">
            <v>MTR Estimation (Last Good Value)</v>
          </cell>
          <cell r="AE1131" t="str">
            <v>None</v>
          </cell>
          <cell r="AF1131" t="str">
            <v>Monthly</v>
          </cell>
          <cell r="AG1131">
            <v>0</v>
          </cell>
        </row>
        <row r="1132">
          <cell r="A1132">
            <v>99990057</v>
          </cell>
          <cell r="B1132">
            <v>99990057</v>
          </cell>
          <cell r="E1132" t="str">
            <v>S07</v>
          </cell>
          <cell r="F1132" t="str">
            <v>TERMOLI</v>
          </cell>
          <cell r="H1132" t="str">
            <v>DMDU</v>
          </cell>
          <cell r="I1132" t="str">
            <v>CB</v>
          </cell>
          <cell r="J1132" t="str">
            <v>Metanodotto SGM</v>
          </cell>
          <cell r="K1132" t="str">
            <v>Manual Meter</v>
          </cell>
          <cell r="L1132" t="str">
            <v>Lost Gas</v>
          </cell>
          <cell r="M1132" t="str">
            <v>In-house meter</v>
          </cell>
          <cell r="N1132">
            <v>0.25</v>
          </cell>
          <cell r="O1132">
            <v>0.25</v>
          </cell>
          <cell r="P1132">
            <v>0.25</v>
          </cell>
          <cell r="Q1132">
            <v>1</v>
          </cell>
          <cell r="R1132">
            <v>1.0125</v>
          </cell>
          <cell r="S1132">
            <v>1.01325</v>
          </cell>
          <cell r="T1132">
            <v>15</v>
          </cell>
          <cell r="U1132" t="str">
            <v>Gauge</v>
          </cell>
          <cell r="V1132" t="str">
            <v>NX-19 GCN</v>
          </cell>
          <cell r="X1132" t="str">
            <v>Recalculate Energy</v>
          </cell>
          <cell r="Y1132" t="str">
            <v>Daily</v>
          </cell>
          <cell r="Z1132" t="str">
            <v>Sampled</v>
          </cell>
          <cell r="AC1132" t="str">
            <v>Daily</v>
          </cell>
          <cell r="AD1132" t="str">
            <v>MTR Estimation (Last Good Value)</v>
          </cell>
          <cell r="AE1132" t="str">
            <v>None</v>
          </cell>
          <cell r="AF1132" t="str">
            <v>Monthly</v>
          </cell>
          <cell r="AG1132">
            <v>0</v>
          </cell>
        </row>
        <row r="1133">
          <cell r="A1133">
            <v>99990058</v>
          </cell>
          <cell r="B1133">
            <v>99990058</v>
          </cell>
          <cell r="E1133" t="str">
            <v>S07</v>
          </cell>
          <cell r="F1133" t="str">
            <v>TERMOLI</v>
          </cell>
          <cell r="H1133" t="str">
            <v>DMDU</v>
          </cell>
          <cell r="I1133" t="str">
            <v>CB</v>
          </cell>
          <cell r="J1133" t="str">
            <v>Metanodotto SGM</v>
          </cell>
          <cell r="K1133" t="str">
            <v>Manual Meter</v>
          </cell>
          <cell r="L1133" t="str">
            <v>Lost Gas</v>
          </cell>
          <cell r="M1133" t="str">
            <v>In-house meter</v>
          </cell>
          <cell r="N1133">
            <v>0.25</v>
          </cell>
          <cell r="O1133">
            <v>0.25</v>
          </cell>
          <cell r="P1133">
            <v>0.25</v>
          </cell>
          <cell r="Q1133">
            <v>1</v>
          </cell>
          <cell r="R1133">
            <v>1.0125</v>
          </cell>
          <cell r="S1133">
            <v>1.01325</v>
          </cell>
          <cell r="T1133">
            <v>15</v>
          </cell>
          <cell r="U1133" t="str">
            <v>Gauge</v>
          </cell>
          <cell r="V1133" t="str">
            <v>NX-19 GCN</v>
          </cell>
          <cell r="X1133" t="str">
            <v>Recalculate Energy</v>
          </cell>
          <cell r="Y1133" t="str">
            <v>Daily</v>
          </cell>
          <cell r="Z1133" t="str">
            <v>Sampled</v>
          </cell>
          <cell r="AC1133" t="str">
            <v>Daily</v>
          </cell>
          <cell r="AD1133" t="str">
            <v>MTR Estimation (Last Good Value)</v>
          </cell>
          <cell r="AE1133" t="str">
            <v>None</v>
          </cell>
          <cell r="AF1133" t="str">
            <v>Monthly</v>
          </cell>
          <cell r="AG1133">
            <v>0</v>
          </cell>
        </row>
        <row r="1134">
          <cell r="A1134">
            <v>99990059</v>
          </cell>
          <cell r="B1134">
            <v>99990059</v>
          </cell>
          <cell r="E1134" t="str">
            <v>S07</v>
          </cell>
          <cell r="F1134" t="str">
            <v>TERMOLI</v>
          </cell>
          <cell r="H1134" t="str">
            <v>DMDU</v>
          </cell>
          <cell r="I1134" t="str">
            <v>CB</v>
          </cell>
          <cell r="J1134" t="str">
            <v>Metanodotto SGM</v>
          </cell>
          <cell r="K1134" t="str">
            <v>Manual Meter</v>
          </cell>
          <cell r="L1134" t="str">
            <v>Lost Gas</v>
          </cell>
          <cell r="M1134" t="str">
            <v>In-house meter</v>
          </cell>
          <cell r="N1134">
            <v>0.25</v>
          </cell>
          <cell r="O1134">
            <v>0.25</v>
          </cell>
          <cell r="P1134">
            <v>0.25</v>
          </cell>
          <cell r="Q1134">
            <v>1</v>
          </cell>
          <cell r="R1134">
            <v>1.0125</v>
          </cell>
          <cell r="S1134">
            <v>1.01325</v>
          </cell>
          <cell r="T1134">
            <v>15</v>
          </cell>
          <cell r="U1134" t="str">
            <v>Gauge</v>
          </cell>
          <cell r="V1134" t="str">
            <v>NX-19 GCN</v>
          </cell>
          <cell r="X1134" t="str">
            <v>Recalculate Energy</v>
          </cell>
          <cell r="Y1134" t="str">
            <v>Daily</v>
          </cell>
          <cell r="Z1134" t="str">
            <v>Sampled</v>
          </cell>
          <cell r="AC1134" t="str">
            <v>Daily</v>
          </cell>
          <cell r="AD1134" t="str">
            <v>MTR Estimation (Last Good Value)</v>
          </cell>
          <cell r="AE1134" t="str">
            <v>None</v>
          </cell>
          <cell r="AF1134" t="str">
            <v>Monthly</v>
          </cell>
          <cell r="AG1134">
            <v>0</v>
          </cell>
        </row>
        <row r="1135">
          <cell r="A1135">
            <v>99990060</v>
          </cell>
          <cell r="B1135">
            <v>99990060</v>
          </cell>
          <cell r="E1135" t="str">
            <v>S07</v>
          </cell>
          <cell r="F1135" t="str">
            <v>TERMOLI</v>
          </cell>
          <cell r="H1135" t="str">
            <v>DMDU</v>
          </cell>
          <cell r="I1135" t="str">
            <v>CB</v>
          </cell>
          <cell r="J1135" t="str">
            <v>Metanodotto SGM</v>
          </cell>
          <cell r="K1135" t="str">
            <v>Manual Meter</v>
          </cell>
          <cell r="L1135" t="str">
            <v>Lost Gas</v>
          </cell>
          <cell r="M1135" t="str">
            <v>In-house meter</v>
          </cell>
          <cell r="N1135">
            <v>0.25</v>
          </cell>
          <cell r="O1135">
            <v>0.25</v>
          </cell>
          <cell r="P1135">
            <v>0.25</v>
          </cell>
          <cell r="Q1135">
            <v>1</v>
          </cell>
          <cell r="R1135">
            <v>1.0125</v>
          </cell>
          <cell r="S1135">
            <v>1.01325</v>
          </cell>
          <cell r="T1135">
            <v>15</v>
          </cell>
          <cell r="U1135" t="str">
            <v>Gauge</v>
          </cell>
          <cell r="V1135" t="str">
            <v>NX-19 GCN</v>
          </cell>
          <cell r="X1135" t="str">
            <v>Recalculate Energy</v>
          </cell>
          <cell r="Y1135" t="str">
            <v>Daily</v>
          </cell>
          <cell r="Z1135" t="str">
            <v>Sampled</v>
          </cell>
          <cell r="AC1135" t="str">
            <v>Daily</v>
          </cell>
          <cell r="AD1135" t="str">
            <v>MTR Estimation (Last Good Value)</v>
          </cell>
          <cell r="AE1135" t="str">
            <v>None</v>
          </cell>
          <cell r="AF1135" t="str">
            <v>Monthly</v>
          </cell>
          <cell r="AG1135">
            <v>0</v>
          </cell>
        </row>
        <row r="1136">
          <cell r="A1136">
            <v>99990061</v>
          </cell>
          <cell r="B1136">
            <v>99990061</v>
          </cell>
          <cell r="E1136" t="str">
            <v>S07</v>
          </cell>
          <cell r="F1136" t="str">
            <v>TERMOLI</v>
          </cell>
          <cell r="H1136" t="str">
            <v>DMDU</v>
          </cell>
          <cell r="I1136" t="str">
            <v>CB</v>
          </cell>
          <cell r="J1136" t="str">
            <v>Consorzio Termoli</v>
          </cell>
          <cell r="K1136" t="str">
            <v>Manual Meter</v>
          </cell>
          <cell r="L1136" t="str">
            <v>Lost Gas</v>
          </cell>
          <cell r="M1136" t="str">
            <v>In-house meter</v>
          </cell>
          <cell r="N1136">
            <v>0.25</v>
          </cell>
          <cell r="O1136">
            <v>0.25</v>
          </cell>
          <cell r="P1136">
            <v>0.25</v>
          </cell>
          <cell r="Q1136">
            <v>1</v>
          </cell>
          <cell r="R1136">
            <v>1.0125</v>
          </cell>
          <cell r="S1136">
            <v>1.01325</v>
          </cell>
          <cell r="T1136">
            <v>15</v>
          </cell>
          <cell r="U1136" t="str">
            <v>Gauge</v>
          </cell>
          <cell r="V1136" t="str">
            <v>NX-19 GCN</v>
          </cell>
          <cell r="X1136" t="str">
            <v>Recalculate Energy</v>
          </cell>
          <cell r="Y1136" t="str">
            <v>Daily</v>
          </cell>
          <cell r="Z1136" t="str">
            <v>Sampled</v>
          </cell>
          <cell r="AC1136" t="str">
            <v>Daily</v>
          </cell>
          <cell r="AD1136" t="str">
            <v>MTR Estimation (Last Good Value)</v>
          </cell>
          <cell r="AE1136" t="str">
            <v>None</v>
          </cell>
          <cell r="AF1136" t="str">
            <v>Monthly</v>
          </cell>
          <cell r="AG1136">
            <v>0</v>
          </cell>
        </row>
        <row r="1137">
          <cell r="A1137">
            <v>99990062</v>
          </cell>
          <cell r="B1137">
            <v>99990062</v>
          </cell>
          <cell r="E1137" t="str">
            <v>S07</v>
          </cell>
          <cell r="F1137" t="str">
            <v>TERMOLI</v>
          </cell>
          <cell r="H1137" t="str">
            <v>DMDU</v>
          </cell>
          <cell r="I1137" t="str">
            <v>CB</v>
          </cell>
          <cell r="J1137" t="str">
            <v>Consorzio Termoli</v>
          </cell>
          <cell r="K1137" t="str">
            <v>Manual Meter</v>
          </cell>
          <cell r="L1137" t="str">
            <v>Lost Gas</v>
          </cell>
          <cell r="M1137" t="str">
            <v>In-house meter</v>
          </cell>
          <cell r="N1137">
            <v>0.25</v>
          </cell>
          <cell r="O1137">
            <v>0.25</v>
          </cell>
          <cell r="P1137">
            <v>0.25</v>
          </cell>
          <cell r="Q1137">
            <v>1</v>
          </cell>
          <cell r="R1137">
            <v>1.0125</v>
          </cell>
          <cell r="S1137">
            <v>1.01325</v>
          </cell>
          <cell r="T1137">
            <v>15</v>
          </cell>
          <cell r="U1137" t="str">
            <v>Gauge</v>
          </cell>
          <cell r="V1137" t="str">
            <v>NX-19 GCN</v>
          </cell>
          <cell r="X1137" t="str">
            <v>Recalculate Energy</v>
          </cell>
          <cell r="Y1137" t="str">
            <v>Daily</v>
          </cell>
          <cell r="Z1137" t="str">
            <v>Sampled</v>
          </cell>
          <cell r="AC1137" t="str">
            <v>Daily</v>
          </cell>
          <cell r="AD1137" t="str">
            <v>MTR Estimation (Last Good Value)</v>
          </cell>
          <cell r="AE1137" t="str">
            <v>None</v>
          </cell>
          <cell r="AF1137" t="str">
            <v>Monthly</v>
          </cell>
          <cell r="AG1137">
            <v>0</v>
          </cell>
        </row>
        <row r="1138">
          <cell r="A1138">
            <v>99990063</v>
          </cell>
          <cell r="B1138">
            <v>99990063</v>
          </cell>
          <cell r="E1138" t="str">
            <v>S07</v>
          </cell>
          <cell r="F1138" t="str">
            <v>TERMOLI</v>
          </cell>
          <cell r="H1138" t="str">
            <v>DMDU</v>
          </cell>
          <cell r="I1138" t="str">
            <v>CB</v>
          </cell>
          <cell r="J1138" t="str">
            <v>Consorzio Termoli</v>
          </cell>
          <cell r="K1138" t="str">
            <v>Manual Meter</v>
          </cell>
          <cell r="L1138" t="str">
            <v>Lost Gas</v>
          </cell>
          <cell r="M1138" t="str">
            <v>In-house meter</v>
          </cell>
          <cell r="N1138">
            <v>0.25</v>
          </cell>
          <cell r="O1138">
            <v>0.25</v>
          </cell>
          <cell r="P1138">
            <v>0.25</v>
          </cell>
          <cell r="Q1138">
            <v>1</v>
          </cell>
          <cell r="R1138">
            <v>1.0125</v>
          </cell>
          <cell r="S1138">
            <v>1.01325</v>
          </cell>
          <cell r="T1138">
            <v>15</v>
          </cell>
          <cell r="U1138" t="str">
            <v>Gauge</v>
          </cell>
          <cell r="V1138" t="str">
            <v>NX-19 GCN</v>
          </cell>
          <cell r="X1138" t="str">
            <v>Recalculate Energy</v>
          </cell>
          <cell r="Y1138" t="str">
            <v>Daily</v>
          </cell>
          <cell r="Z1138" t="str">
            <v>Sampled</v>
          </cell>
          <cell r="AC1138" t="str">
            <v>Daily</v>
          </cell>
          <cell r="AD1138" t="str">
            <v>MTR Estimation (Last Good Value)</v>
          </cell>
          <cell r="AE1138" t="str">
            <v>None</v>
          </cell>
          <cell r="AF1138" t="str">
            <v>Monthly</v>
          </cell>
          <cell r="AG1138">
            <v>0</v>
          </cell>
        </row>
        <row r="1139">
          <cell r="A1139">
            <v>99990064</v>
          </cell>
          <cell r="B1139">
            <v>99990064</v>
          </cell>
          <cell r="E1139" t="str">
            <v>S07</v>
          </cell>
          <cell r="F1139" t="str">
            <v>TERMOLI</v>
          </cell>
          <cell r="H1139" t="str">
            <v>DMDU</v>
          </cell>
          <cell r="I1139" t="str">
            <v>CB</v>
          </cell>
          <cell r="J1139" t="str">
            <v>Consorzio Termoli</v>
          </cell>
          <cell r="K1139" t="str">
            <v>Manual Meter</v>
          </cell>
          <cell r="L1139" t="str">
            <v>Lost Gas</v>
          </cell>
          <cell r="M1139" t="str">
            <v>In-house meter</v>
          </cell>
          <cell r="N1139">
            <v>0.25</v>
          </cell>
          <cell r="O1139">
            <v>0.25</v>
          </cell>
          <cell r="P1139">
            <v>0.25</v>
          </cell>
          <cell r="Q1139">
            <v>1</v>
          </cell>
          <cell r="R1139">
            <v>1.0125</v>
          </cell>
          <cell r="S1139">
            <v>1.01325</v>
          </cell>
          <cell r="T1139">
            <v>15</v>
          </cell>
          <cell r="U1139" t="str">
            <v>Gauge</v>
          </cell>
          <cell r="V1139" t="str">
            <v>NX-19 GCN</v>
          </cell>
          <cell r="X1139" t="str">
            <v>Recalculate Energy</v>
          </cell>
          <cell r="Y1139" t="str">
            <v>Daily</v>
          </cell>
          <cell r="Z1139" t="str">
            <v>Sampled</v>
          </cell>
          <cell r="AC1139" t="str">
            <v>Daily</v>
          </cell>
          <cell r="AD1139" t="str">
            <v>MTR Estimation (Last Good Value)</v>
          </cell>
          <cell r="AE1139" t="str">
            <v>None</v>
          </cell>
          <cell r="AF1139" t="str">
            <v>Monthly</v>
          </cell>
          <cell r="AG1139">
            <v>0</v>
          </cell>
        </row>
        <row r="1140">
          <cell r="A1140" t="str">
            <v>00000001-TEST</v>
          </cell>
          <cell r="B1140" t="str">
            <v>00000001-TEST</v>
          </cell>
          <cell r="G1140" t="str">
            <v>QUOTE ALTRI SHIPPERS Edison T&amp;S</v>
          </cell>
          <cell r="H1140" t="str">
            <v>NDM</v>
          </cell>
          <cell r="I1140" t="str">
            <v>METSOrde</v>
          </cell>
          <cell r="K1140" t="str">
            <v>Manual Meter</v>
          </cell>
          <cell r="L1140" t="str">
            <v>Deliveries</v>
          </cell>
          <cell r="M1140" t="str">
            <v>In-house meter</v>
          </cell>
          <cell r="N1140">
            <v>0.25</v>
          </cell>
          <cell r="O1140">
            <v>0.25</v>
          </cell>
          <cell r="P1140">
            <v>0.25</v>
          </cell>
          <cell r="Q1140">
            <v>1</v>
          </cell>
          <cell r="R1140">
            <v>1.0131300000000001</v>
          </cell>
          <cell r="S1140">
            <v>1.01325</v>
          </cell>
          <cell r="T1140">
            <v>15</v>
          </cell>
          <cell r="U1140" t="str">
            <v>Gauge</v>
          </cell>
          <cell r="V1140" t="str">
            <v>NX-19 GCN</v>
          </cell>
          <cell r="X1140" t="str">
            <v>Recalculate Energy</v>
          </cell>
          <cell r="Y1140" t="str">
            <v>Daily</v>
          </cell>
          <cell r="Z1140" t="str">
            <v>Sampled</v>
          </cell>
          <cell r="AC1140" t="str">
            <v>Daily</v>
          </cell>
          <cell r="AD1140" t="str">
            <v>MTR Estimation (Last Good Value)</v>
          </cell>
          <cell r="AE1140" t="str">
            <v>None</v>
          </cell>
          <cell r="AF1140" t="str">
            <v>Monthly</v>
          </cell>
          <cell r="AG1140">
            <v>118</v>
          </cell>
        </row>
        <row r="1141">
          <cell r="A1141" t="str">
            <v>00000034-TEST</v>
          </cell>
          <cell r="B1141" t="str">
            <v>00000034-TEST</v>
          </cell>
          <cell r="E1141" t="str">
            <v>S06</v>
          </cell>
          <cell r="F1141" t="str">
            <v>CAMPOBASSO</v>
          </cell>
          <cell r="H1141" t="str">
            <v>DMDU</v>
          </cell>
          <cell r="I1141" t="str">
            <v>METSOsnam</v>
          </cell>
          <cell r="K1141" t="str">
            <v>Pulse Meter</v>
          </cell>
          <cell r="L1141" t="str">
            <v>Deliveries</v>
          </cell>
          <cell r="M1141" t="str">
            <v>Pulse EFM</v>
          </cell>
          <cell r="N1141">
            <v>0.25</v>
          </cell>
          <cell r="O1141">
            <v>0.25</v>
          </cell>
          <cell r="P1141">
            <v>0.25</v>
          </cell>
          <cell r="Q1141">
            <v>1</v>
          </cell>
          <cell r="R1141">
            <v>1.01325</v>
          </cell>
          <cell r="S1141">
            <v>1.01325</v>
          </cell>
          <cell r="T1141">
            <v>15</v>
          </cell>
          <cell r="U1141" t="str">
            <v>Gauge</v>
          </cell>
          <cell r="V1141" t="str">
            <v>NX-19 GCN</v>
          </cell>
          <cell r="W1141" t="str">
            <v>REMI Pulse</v>
          </cell>
          <cell r="X1141" t="str">
            <v>None</v>
          </cell>
          <cell r="Y1141" t="str">
            <v>Daily</v>
          </cell>
          <cell r="Z1141" t="str">
            <v>Sampled</v>
          </cell>
          <cell r="AC1141" t="str">
            <v>Daily</v>
          </cell>
          <cell r="AD1141" t="str">
            <v>MTR Estimation (Last Good Value)</v>
          </cell>
          <cell r="AE1141" t="str">
            <v>None</v>
          </cell>
          <cell r="AF1141" t="str">
            <v>Monthly</v>
          </cell>
          <cell r="AG1141">
            <v>0</v>
          </cell>
        </row>
        <row r="1142">
          <cell r="A1142" t="str">
            <v>00000034-TEST2</v>
          </cell>
          <cell r="B1142" t="str">
            <v>00000034-TEST2</v>
          </cell>
          <cell r="H1142" t="str">
            <v>DMDU</v>
          </cell>
          <cell r="I1142" t="str">
            <v>METSOsnam</v>
          </cell>
          <cell r="K1142" t="str">
            <v>Orifice Meter</v>
          </cell>
          <cell r="L1142" t="str">
            <v>Deliveries</v>
          </cell>
          <cell r="M1142" t="str">
            <v>Orifice Chart</v>
          </cell>
          <cell r="N1142">
            <v>0.25</v>
          </cell>
          <cell r="O1142">
            <v>0.25</v>
          </cell>
          <cell r="P1142">
            <v>0.25</v>
          </cell>
          <cell r="Q1142">
            <v>536</v>
          </cell>
          <cell r="R1142">
            <v>0.95116999999999996</v>
          </cell>
          <cell r="S1142">
            <v>1.01325</v>
          </cell>
          <cell r="T1142">
            <v>15</v>
          </cell>
          <cell r="U1142" t="str">
            <v>Absolute</v>
          </cell>
          <cell r="V1142" t="str">
            <v>NX-19 GCN</v>
          </cell>
          <cell r="W1142" t="str">
            <v>REMI Orifice</v>
          </cell>
          <cell r="X1142" t="str">
            <v>Recalculate Energy</v>
          </cell>
          <cell r="Y1142" t="str">
            <v>Daily</v>
          </cell>
          <cell r="Z1142" t="str">
            <v>Sampled</v>
          </cell>
          <cell r="AC1142" t="str">
            <v>Daily</v>
          </cell>
          <cell r="AD1142" t="str">
            <v>MTR Estimation (Last Good Value)</v>
          </cell>
          <cell r="AE1142" t="str">
            <v>None</v>
          </cell>
          <cell r="AF1142" t="str">
            <v>Monthly</v>
          </cell>
          <cell r="AG1142">
            <v>0</v>
          </cell>
          <cell r="AH1142">
            <v>15</v>
          </cell>
          <cell r="AI1142" t="str">
            <v>Corner Tap</v>
          </cell>
          <cell r="AJ1142">
            <v>0.5</v>
          </cell>
          <cell r="AK1142">
            <v>1</v>
          </cell>
          <cell r="AL1142">
            <v>4</v>
          </cell>
          <cell r="AM1142">
            <v>200</v>
          </cell>
          <cell r="AN1142">
            <v>40</v>
          </cell>
          <cell r="AO1142">
            <v>-10</v>
          </cell>
          <cell r="AP1142" t="str">
            <v>Area</v>
          </cell>
          <cell r="AQ1142" t="str">
            <v>Area</v>
          </cell>
          <cell r="AR1142">
            <v>1</v>
          </cell>
          <cell r="AT1142">
            <v>1</v>
          </cell>
          <cell r="AU1142">
            <v>1</v>
          </cell>
          <cell r="AZ1142">
            <v>158.30000000000001</v>
          </cell>
          <cell r="BA1142">
            <v>158.30000000000001</v>
          </cell>
          <cell r="BB1142">
            <v>2</v>
          </cell>
          <cell r="BC1142">
            <v>2</v>
          </cell>
          <cell r="BD1142">
            <v>74.546999999999997</v>
          </cell>
          <cell r="BE1142">
            <v>74.546999999999997</v>
          </cell>
          <cell r="BF1142">
            <v>1</v>
          </cell>
          <cell r="BG1142">
            <v>1</v>
          </cell>
        </row>
        <row r="1143">
          <cell r="A1143" t="str">
            <v>00000113A</v>
          </cell>
          <cell r="B1143" t="str">
            <v>00000113A</v>
          </cell>
          <cell r="H1143" t="str">
            <v>DMDU</v>
          </cell>
          <cell r="I1143" t="str">
            <v>METSOrde</v>
          </cell>
          <cell r="K1143" t="str">
            <v>Orifice Meter</v>
          </cell>
          <cell r="L1143" t="str">
            <v>Deliveries</v>
          </cell>
          <cell r="M1143" t="str">
            <v>Orifice Chart</v>
          </cell>
          <cell r="N1143">
            <v>0.25</v>
          </cell>
          <cell r="O1143">
            <v>0.25</v>
          </cell>
          <cell r="P1143">
            <v>0.25</v>
          </cell>
          <cell r="Q1143">
            <v>100</v>
          </cell>
          <cell r="R1143">
            <v>1.0013700000000001</v>
          </cell>
          <cell r="S1143">
            <v>1.01325</v>
          </cell>
          <cell r="T1143">
            <v>15</v>
          </cell>
          <cell r="U1143" t="str">
            <v>Gauge</v>
          </cell>
          <cell r="V1143" t="str">
            <v>NX-19 GCN</v>
          </cell>
          <cell r="W1143" t="str">
            <v>REMI Orifice</v>
          </cell>
          <cell r="X1143" t="str">
            <v>None</v>
          </cell>
          <cell r="Y1143" t="str">
            <v>Daily</v>
          </cell>
          <cell r="Z1143" t="str">
            <v>Sampled</v>
          </cell>
          <cell r="AA1143" t="str">
            <v>FIMIGAS</v>
          </cell>
          <cell r="AB1143" t="str">
            <v>VESCOM 3B</v>
          </cell>
          <cell r="AC1143" t="str">
            <v>Daily</v>
          </cell>
          <cell r="AD1143" t="str">
            <v>MTR Estimation (Last Good Value)</v>
          </cell>
          <cell r="AE1143" t="str">
            <v>None</v>
          </cell>
          <cell r="AF1143" t="str">
            <v>Monthly</v>
          </cell>
          <cell r="AG1143">
            <v>0</v>
          </cell>
          <cell r="AH1143">
            <v>15</v>
          </cell>
          <cell r="AI1143" t="str">
            <v>Flange Tap</v>
          </cell>
          <cell r="AJ1143">
            <v>0.5</v>
          </cell>
          <cell r="AK1143">
            <v>1</v>
          </cell>
          <cell r="AL1143">
            <v>100</v>
          </cell>
          <cell r="AM1143">
            <v>500</v>
          </cell>
          <cell r="AN1143">
            <v>40</v>
          </cell>
          <cell r="AO1143">
            <v>-10</v>
          </cell>
          <cell r="AP1143" t="str">
            <v>Area</v>
          </cell>
          <cell r="AQ1143" t="str">
            <v>Area</v>
          </cell>
          <cell r="AR1143">
            <v>1</v>
          </cell>
          <cell r="AT1143">
            <v>2</v>
          </cell>
          <cell r="AU1143">
            <v>2</v>
          </cell>
          <cell r="AZ1143">
            <v>154.00200000000001</v>
          </cell>
          <cell r="BA1143">
            <v>154.00200000000001</v>
          </cell>
          <cell r="BB1143">
            <v>154.00200000000001</v>
          </cell>
          <cell r="BC1143">
            <v>2</v>
          </cell>
          <cell r="BD1143">
            <v>79.989000000000004</v>
          </cell>
          <cell r="BE1143">
            <v>53.279000000000003</v>
          </cell>
          <cell r="BF1143">
            <v>79.989000000000004</v>
          </cell>
          <cell r="BG1143">
            <v>1</v>
          </cell>
        </row>
        <row r="1144">
          <cell r="A1144" t="str">
            <v>00000113B</v>
          </cell>
          <cell r="B1144" t="str">
            <v>00000113B</v>
          </cell>
          <cell r="H1144" t="str">
            <v>DMDU</v>
          </cell>
          <cell r="I1144" t="str">
            <v>METSOrde</v>
          </cell>
          <cell r="K1144" t="str">
            <v>Orifice Meter</v>
          </cell>
          <cell r="L1144" t="str">
            <v>Deliveries</v>
          </cell>
          <cell r="M1144" t="str">
            <v>Orifice Chart</v>
          </cell>
          <cell r="N1144">
            <v>0.25</v>
          </cell>
          <cell r="O1144">
            <v>0.25</v>
          </cell>
          <cell r="P1144">
            <v>0.25</v>
          </cell>
          <cell r="Q1144">
            <v>100</v>
          </cell>
          <cell r="R1144">
            <v>1.0013700000000001</v>
          </cell>
          <cell r="S1144">
            <v>1.01325</v>
          </cell>
          <cell r="T1144">
            <v>15</v>
          </cell>
          <cell r="U1144" t="str">
            <v>Gauge</v>
          </cell>
          <cell r="V1144" t="str">
            <v>NX-19 GCN</v>
          </cell>
          <cell r="W1144" t="str">
            <v>REMI Orifice</v>
          </cell>
          <cell r="X1144" t="str">
            <v>None</v>
          </cell>
          <cell r="Y1144" t="str">
            <v>Daily</v>
          </cell>
          <cell r="Z1144" t="str">
            <v>Sampled</v>
          </cell>
          <cell r="AA1144" t="str">
            <v>FIMIGAS</v>
          </cell>
          <cell r="AB1144" t="str">
            <v>VESCOM 3B</v>
          </cell>
          <cell r="AC1144" t="str">
            <v>Daily</v>
          </cell>
          <cell r="AD1144" t="str">
            <v>MTR Estimation (Last Good Value)</v>
          </cell>
          <cell r="AE1144" t="str">
            <v>None</v>
          </cell>
          <cell r="AF1144" t="str">
            <v>Monthly</v>
          </cell>
          <cell r="AG1144">
            <v>0</v>
          </cell>
          <cell r="AH1144">
            <v>15</v>
          </cell>
          <cell r="AI1144" t="str">
            <v>Flange Tap</v>
          </cell>
          <cell r="AJ1144">
            <v>0.5</v>
          </cell>
          <cell r="AK1144">
            <v>1</v>
          </cell>
          <cell r="AL1144">
            <v>100</v>
          </cell>
          <cell r="AM1144">
            <v>500</v>
          </cell>
          <cell r="AN1144">
            <v>40</v>
          </cell>
          <cell r="AO1144">
            <v>-10</v>
          </cell>
          <cell r="AP1144" t="str">
            <v>Area</v>
          </cell>
          <cell r="AQ1144" t="str">
            <v>Area</v>
          </cell>
          <cell r="AR1144">
            <v>1</v>
          </cell>
          <cell r="AT1144">
            <v>2</v>
          </cell>
          <cell r="AU1144">
            <v>2</v>
          </cell>
          <cell r="AZ1144">
            <v>154.00200000000001</v>
          </cell>
          <cell r="BA1144">
            <v>154.00200000000001</v>
          </cell>
          <cell r="BB1144">
            <v>154.00200000000001</v>
          </cell>
          <cell r="BC1144">
            <v>2</v>
          </cell>
          <cell r="BD1144">
            <v>79.989000000000004</v>
          </cell>
          <cell r="BE1144">
            <v>53.279000000000003</v>
          </cell>
          <cell r="BF1144">
            <v>79.989000000000004</v>
          </cell>
          <cell r="BG1144">
            <v>1</v>
          </cell>
        </row>
        <row r="1145">
          <cell r="A1145" t="str">
            <v>00000116-TEST</v>
          </cell>
          <cell r="B1145" t="str">
            <v>00000116-TEST</v>
          </cell>
          <cell r="E1145" t="str">
            <v>E035</v>
          </cell>
          <cell r="F1145" t="str">
            <v>Porto San Giorgio</v>
          </cell>
          <cell r="H1145" t="str">
            <v>DMDU</v>
          </cell>
          <cell r="I1145" t="str">
            <v>METSOrde</v>
          </cell>
          <cell r="K1145" t="str">
            <v>Pulse Meter</v>
          </cell>
          <cell r="L1145" t="str">
            <v>Deliveries</v>
          </cell>
          <cell r="M1145" t="str">
            <v>PD Chart</v>
          </cell>
          <cell r="N1145">
            <v>0.25</v>
          </cell>
          <cell r="O1145">
            <v>0.25</v>
          </cell>
          <cell r="P1145">
            <v>0.25</v>
          </cell>
          <cell r="Q1145">
            <v>10</v>
          </cell>
          <cell r="R1145">
            <v>1.01206</v>
          </cell>
          <cell r="S1145">
            <v>1.01325</v>
          </cell>
          <cell r="T1145">
            <v>15</v>
          </cell>
          <cell r="U1145" t="str">
            <v>Gauge</v>
          </cell>
          <cell r="V1145" t="str">
            <v>NX-19 GCN</v>
          </cell>
          <cell r="W1145" t="str">
            <v>REMI Pulse</v>
          </cell>
          <cell r="X1145" t="str">
            <v>Recalculate Energy</v>
          </cell>
          <cell r="Y1145" t="str">
            <v>Daily</v>
          </cell>
          <cell r="Z1145" t="str">
            <v>Sampled</v>
          </cell>
          <cell r="AC1145" t="str">
            <v>Daily</v>
          </cell>
          <cell r="AD1145" t="str">
            <v>MTR Estimation (Last Good Value)</v>
          </cell>
          <cell r="AE1145" t="str">
            <v>None</v>
          </cell>
          <cell r="AF1145" t="str">
            <v>Monthly</v>
          </cell>
          <cell r="AG1145">
            <v>0</v>
          </cell>
          <cell r="AK1145">
            <v>1</v>
          </cell>
          <cell r="AL1145">
            <v>6</v>
          </cell>
          <cell r="AN1145">
            <v>40</v>
          </cell>
          <cell r="AO1145">
            <v>-10</v>
          </cell>
          <cell r="AP1145" t="str">
            <v>Area</v>
          </cell>
          <cell r="AQ1145" t="str">
            <v>Area</v>
          </cell>
          <cell r="AR1145">
            <v>60</v>
          </cell>
          <cell r="AS1145" t="str">
            <v>None</v>
          </cell>
          <cell r="AT1145">
            <v>2</v>
          </cell>
          <cell r="AU1145">
            <v>1</v>
          </cell>
          <cell r="AV1145">
            <v>7</v>
          </cell>
          <cell r="AW1145">
            <v>6</v>
          </cell>
          <cell r="AX1145">
            <v>6</v>
          </cell>
          <cell r="AY1145">
            <v>7</v>
          </cell>
        </row>
        <row r="1146">
          <cell r="A1146" t="str">
            <v>00000200V</v>
          </cell>
          <cell r="B1146" t="str">
            <v>00000200V</v>
          </cell>
          <cell r="C1146" t="str">
            <v>CEL00000200V</v>
          </cell>
          <cell r="D1146" t="str">
            <v>COMUNE DI TERAMO (PdR 200 linea provvisoria Volumetrica)</v>
          </cell>
          <cell r="E1146" t="str">
            <v>E021</v>
          </cell>
          <cell r="F1146" t="str">
            <v>Ascoli Piceno</v>
          </cell>
          <cell r="H1146" t="str">
            <v>DMDU</v>
          </cell>
          <cell r="J1146" t="str">
            <v>LInee di Misura Ausiliarie</v>
          </cell>
          <cell r="K1146" t="str">
            <v>Pulse Meter</v>
          </cell>
          <cell r="L1146" t="str">
            <v>Deliveries</v>
          </cell>
          <cell r="M1146" t="str">
            <v>Pulse EFM</v>
          </cell>
          <cell r="N1146">
            <v>0.25</v>
          </cell>
          <cell r="O1146">
            <v>0.25</v>
          </cell>
          <cell r="P1146">
            <v>0.25</v>
          </cell>
          <cell r="Q1146">
            <v>265</v>
          </cell>
          <cell r="R1146">
            <v>0.98207</v>
          </cell>
          <cell r="S1146">
            <v>1.01325</v>
          </cell>
          <cell r="T1146">
            <v>15</v>
          </cell>
          <cell r="U1146" t="str">
            <v>Gauge</v>
          </cell>
          <cell r="V1146" t="str">
            <v>NX-19 GCN</v>
          </cell>
          <cell r="W1146" t="str">
            <v>REMI Pulse</v>
          </cell>
          <cell r="X1146" t="str">
            <v>Recalculate Energy</v>
          </cell>
          <cell r="Y1146" t="str">
            <v>Daily</v>
          </cell>
          <cell r="Z1146" t="str">
            <v>Sampled</v>
          </cell>
          <cell r="AC1146" t="str">
            <v>Daily</v>
          </cell>
          <cell r="AD1146" t="str">
            <v>MTR Estimation (Last Good Value)</v>
          </cell>
          <cell r="AE1146" t="str">
            <v>Alternate Meter Profile</v>
          </cell>
          <cell r="AF1146" t="str">
            <v>Monthly</v>
          </cell>
          <cell r="AG1146">
            <v>19707</v>
          </cell>
        </row>
        <row r="1147">
          <cell r="A1147" t="str">
            <v>00000218-TEST</v>
          </cell>
          <cell r="B1147" t="str">
            <v>00000218-TEST</v>
          </cell>
          <cell r="H1147" t="str">
            <v>NDM</v>
          </cell>
          <cell r="I1147" t="str">
            <v>METSOsnam</v>
          </cell>
          <cell r="K1147" t="str">
            <v>Pulse Meter</v>
          </cell>
          <cell r="L1147" t="str">
            <v>Deliveries</v>
          </cell>
          <cell r="M1147" t="str">
            <v>PD Chart</v>
          </cell>
          <cell r="N1147">
            <v>0.25</v>
          </cell>
          <cell r="O1147">
            <v>0.25</v>
          </cell>
          <cell r="P1147">
            <v>0.25</v>
          </cell>
          <cell r="Q1147">
            <v>35</v>
          </cell>
          <cell r="R1147">
            <v>1.00908</v>
          </cell>
          <cell r="S1147">
            <v>1.01325</v>
          </cell>
          <cell r="T1147">
            <v>15</v>
          </cell>
          <cell r="U1147" t="str">
            <v>Gauge</v>
          </cell>
          <cell r="V1147" t="str">
            <v>NX-19 GCN</v>
          </cell>
          <cell r="W1147" t="str">
            <v>REMI Pulse</v>
          </cell>
          <cell r="X1147" t="str">
            <v>None</v>
          </cell>
          <cell r="Y1147" t="str">
            <v>Daily</v>
          </cell>
          <cell r="Z1147" t="str">
            <v>Sampled</v>
          </cell>
          <cell r="AC1147" t="str">
            <v>Daily</v>
          </cell>
          <cell r="AD1147" t="str">
            <v>MTR Estimation (Last Good Value)</v>
          </cell>
          <cell r="AE1147" t="str">
            <v>1.3 Factor</v>
          </cell>
          <cell r="AF1147" t="str">
            <v>Monthly</v>
          </cell>
          <cell r="AG1147">
            <v>0</v>
          </cell>
          <cell r="AK1147">
            <v>1</v>
          </cell>
          <cell r="AL1147">
            <v>2.5</v>
          </cell>
          <cell r="AN1147">
            <v>40</v>
          </cell>
          <cell r="AO1147">
            <v>-10</v>
          </cell>
          <cell r="AP1147" t="str">
            <v>Area</v>
          </cell>
          <cell r="AQ1147" t="str">
            <v>Area</v>
          </cell>
          <cell r="AR1147">
            <v>60</v>
          </cell>
          <cell r="AS1147" t="str">
            <v>None</v>
          </cell>
          <cell r="AT1147">
            <v>1</v>
          </cell>
          <cell r="AU1147">
            <v>1</v>
          </cell>
          <cell r="AV1147">
            <v>7</v>
          </cell>
          <cell r="AW1147">
            <v>7</v>
          </cell>
          <cell r="AX1147">
            <v>7</v>
          </cell>
          <cell r="AY1147">
            <v>7</v>
          </cell>
        </row>
        <row r="1148">
          <cell r="A1148" t="str">
            <v>00000313-TEST</v>
          </cell>
          <cell r="B1148" t="str">
            <v>00000313-TEST</v>
          </cell>
          <cell r="H1148" t="str">
            <v>DMDU</v>
          </cell>
          <cell r="I1148" t="str">
            <v>METSOsnam</v>
          </cell>
          <cell r="K1148" t="str">
            <v>Orifice Meter</v>
          </cell>
          <cell r="L1148" t="str">
            <v>Deliveries</v>
          </cell>
          <cell r="M1148" t="str">
            <v>Orifice Chart</v>
          </cell>
          <cell r="N1148">
            <v>0.25</v>
          </cell>
          <cell r="O1148">
            <v>0.25</v>
          </cell>
          <cell r="P1148">
            <v>0.25</v>
          </cell>
          <cell r="Q1148">
            <v>1300</v>
          </cell>
          <cell r="R1148">
            <v>0.86897999999999997</v>
          </cell>
          <cell r="S1148">
            <v>1.01325</v>
          </cell>
          <cell r="T1148">
            <v>15</v>
          </cell>
          <cell r="U1148" t="str">
            <v>Gauge</v>
          </cell>
          <cell r="V1148" t="str">
            <v>NX-19 GCN</v>
          </cell>
          <cell r="W1148" t="str">
            <v>REMI Orifice</v>
          </cell>
          <cell r="X1148" t="str">
            <v>Recalculate Energy</v>
          </cell>
          <cell r="Y1148" t="str">
            <v>Daily</v>
          </cell>
          <cell r="Z1148" t="str">
            <v>Sampled</v>
          </cell>
          <cell r="AC1148" t="str">
            <v>Daily</v>
          </cell>
          <cell r="AD1148" t="str">
            <v>MTR Estimation (Last Good Value)</v>
          </cell>
          <cell r="AE1148" t="str">
            <v>None</v>
          </cell>
          <cell r="AF1148" t="str">
            <v>Monthly</v>
          </cell>
          <cell r="AG1148">
            <v>0</v>
          </cell>
          <cell r="AH1148">
            <v>15</v>
          </cell>
          <cell r="AI1148" t="str">
            <v>Corner Tap</v>
          </cell>
          <cell r="AJ1148">
            <v>0.5</v>
          </cell>
          <cell r="AK1148">
            <v>1</v>
          </cell>
          <cell r="AL1148">
            <v>2.5</v>
          </cell>
          <cell r="AM1148">
            <v>200</v>
          </cell>
          <cell r="AN1148">
            <v>40</v>
          </cell>
          <cell r="AO1148">
            <v>-10</v>
          </cell>
          <cell r="AP1148" t="str">
            <v>Area</v>
          </cell>
          <cell r="AQ1148" t="str">
            <v>Area</v>
          </cell>
          <cell r="AR1148">
            <v>1</v>
          </cell>
          <cell r="AT1148">
            <v>1</v>
          </cell>
          <cell r="AU1148">
            <v>1</v>
          </cell>
          <cell r="AZ1148">
            <v>260.39999999999998</v>
          </cell>
          <cell r="BA1148">
            <v>260.39999999999998</v>
          </cell>
          <cell r="BB1148">
            <v>2</v>
          </cell>
          <cell r="BC1148">
            <v>2</v>
          </cell>
          <cell r="BD1148">
            <v>89.41</v>
          </cell>
          <cell r="BE1148">
            <v>89.41</v>
          </cell>
          <cell r="BF1148">
            <v>1</v>
          </cell>
          <cell r="BG1148">
            <v>1</v>
          </cell>
        </row>
        <row r="1149">
          <cell r="A1149" t="str">
            <v>00000370-TEST</v>
          </cell>
          <cell r="B1149" t="str">
            <v>00000370-TEST</v>
          </cell>
          <cell r="H1149" t="str">
            <v>DMDU</v>
          </cell>
          <cell r="I1149" t="str">
            <v>METSOsnam</v>
          </cell>
          <cell r="K1149" t="str">
            <v>Orifice Meter</v>
          </cell>
          <cell r="L1149" t="str">
            <v>Deliveries</v>
          </cell>
          <cell r="M1149" t="str">
            <v>Orifice Chart</v>
          </cell>
          <cell r="N1149">
            <v>0.25</v>
          </cell>
          <cell r="O1149">
            <v>0.25</v>
          </cell>
          <cell r="P1149">
            <v>0.25</v>
          </cell>
          <cell r="Q1149">
            <v>450</v>
          </cell>
          <cell r="R1149">
            <v>0.96087</v>
          </cell>
          <cell r="S1149">
            <v>1.01325</v>
          </cell>
          <cell r="T1149">
            <v>15</v>
          </cell>
          <cell r="U1149" t="str">
            <v>Gauge</v>
          </cell>
          <cell r="V1149" t="str">
            <v>NX-19 GCN</v>
          </cell>
          <cell r="W1149" t="str">
            <v>REMI Orifice</v>
          </cell>
          <cell r="X1149" t="str">
            <v>Recalculate Energy</v>
          </cell>
          <cell r="Y1149" t="str">
            <v>Daily</v>
          </cell>
          <cell r="Z1149" t="str">
            <v>Sampled</v>
          </cell>
          <cell r="AC1149" t="str">
            <v>Daily</v>
          </cell>
          <cell r="AD1149" t="str">
            <v>MTR Estimation (Last Good Value)</v>
          </cell>
          <cell r="AE1149" t="str">
            <v>None</v>
          </cell>
          <cell r="AF1149" t="str">
            <v>Monthly</v>
          </cell>
          <cell r="AG1149">
            <v>0</v>
          </cell>
          <cell r="AH1149">
            <v>15</v>
          </cell>
          <cell r="AI1149" t="str">
            <v>Corner Tap</v>
          </cell>
          <cell r="AJ1149">
            <v>0.5</v>
          </cell>
          <cell r="AK1149">
            <v>1</v>
          </cell>
          <cell r="AL1149">
            <v>10</v>
          </cell>
          <cell r="AM1149">
            <v>200</v>
          </cell>
          <cell r="AN1149">
            <v>40</v>
          </cell>
          <cell r="AO1149">
            <v>-10</v>
          </cell>
          <cell r="AP1149" t="str">
            <v>Area</v>
          </cell>
          <cell r="AQ1149" t="str">
            <v>Area</v>
          </cell>
          <cell r="AR1149">
            <v>1</v>
          </cell>
          <cell r="AT1149">
            <v>1</v>
          </cell>
          <cell r="AU1149">
            <v>1</v>
          </cell>
          <cell r="AZ1149">
            <v>159.4</v>
          </cell>
          <cell r="BA1149">
            <v>159.4</v>
          </cell>
          <cell r="BB1149">
            <v>2</v>
          </cell>
          <cell r="BC1149">
            <v>2</v>
          </cell>
          <cell r="BD1149">
            <v>83.12</v>
          </cell>
          <cell r="BE1149">
            <v>83.12</v>
          </cell>
          <cell r="BF1149">
            <v>1</v>
          </cell>
          <cell r="BG1149">
            <v>1</v>
          </cell>
        </row>
        <row r="1150">
          <cell r="A1150" t="str">
            <v>00000412F</v>
          </cell>
          <cell r="B1150" t="str">
            <v>00000412F</v>
          </cell>
          <cell r="E1150" t="str">
            <v>E021</v>
          </cell>
          <cell r="F1150" t="str">
            <v>Ascoli Piceno</v>
          </cell>
          <cell r="G1150" t="str">
            <v>ENEL TRADE (SHIPPER)</v>
          </cell>
          <cell r="H1150" t="str">
            <v>DMMU</v>
          </cell>
          <cell r="K1150" t="str">
            <v>Orifice Meter</v>
          </cell>
          <cell r="L1150" t="str">
            <v>Deliveries</v>
          </cell>
          <cell r="M1150" t="str">
            <v>Orifice Chart</v>
          </cell>
          <cell r="N1150">
            <v>0.25</v>
          </cell>
          <cell r="O1150">
            <v>0.25</v>
          </cell>
          <cell r="P1150">
            <v>0.25</v>
          </cell>
          <cell r="Q1150">
            <v>143</v>
          </cell>
          <cell r="R1150">
            <v>0.99631000000000003</v>
          </cell>
          <cell r="S1150">
            <v>1.01325</v>
          </cell>
          <cell r="T1150">
            <v>15</v>
          </cell>
          <cell r="U1150" t="str">
            <v>Gauge</v>
          </cell>
          <cell r="V1150" t="str">
            <v>NX-19 GCN</v>
          </cell>
          <cell r="W1150" t="str">
            <v>REMI Orifice</v>
          </cell>
          <cell r="X1150" t="str">
            <v>None</v>
          </cell>
          <cell r="Y1150" t="str">
            <v>Daily</v>
          </cell>
          <cell r="Z1150" t="str">
            <v>Sampled</v>
          </cell>
          <cell r="AC1150" t="str">
            <v>Daily</v>
          </cell>
          <cell r="AD1150" t="str">
            <v>MTR Estimation (Last Good Value)</v>
          </cell>
          <cell r="AE1150" t="str">
            <v>None</v>
          </cell>
          <cell r="AF1150" t="str">
            <v>Monthly</v>
          </cell>
          <cell r="AG1150">
            <v>0</v>
          </cell>
          <cell r="AH1150">
            <v>15</v>
          </cell>
          <cell r="AI1150" t="str">
            <v>Corner Tap</v>
          </cell>
          <cell r="AJ1150">
            <v>217</v>
          </cell>
          <cell r="AK1150">
            <v>1</v>
          </cell>
          <cell r="AL1150">
            <v>4</v>
          </cell>
          <cell r="AM1150">
            <v>2.88</v>
          </cell>
          <cell r="AN1150">
            <v>40</v>
          </cell>
          <cell r="AO1150">
            <v>-10</v>
          </cell>
          <cell r="AP1150" t="str">
            <v>Area</v>
          </cell>
          <cell r="AQ1150" t="str">
            <v>Area</v>
          </cell>
          <cell r="AR1150">
            <v>1</v>
          </cell>
          <cell r="AT1150">
            <v>1</v>
          </cell>
          <cell r="AU1150">
            <v>1</v>
          </cell>
          <cell r="AZ1150">
            <v>159.30000000000001</v>
          </cell>
          <cell r="BA1150">
            <v>70.2</v>
          </cell>
          <cell r="BB1150">
            <v>2</v>
          </cell>
          <cell r="BC1150">
            <v>2</v>
          </cell>
          <cell r="BD1150">
            <v>71.680000000000007</v>
          </cell>
          <cell r="BE1150">
            <v>25.468</v>
          </cell>
          <cell r="BF1150">
            <v>1</v>
          </cell>
          <cell r="BG1150">
            <v>1</v>
          </cell>
        </row>
        <row r="1151">
          <cell r="A1151" t="str">
            <v>00000416-TEST</v>
          </cell>
          <cell r="B1151" t="str">
            <v>00000416-TEST</v>
          </cell>
          <cell r="H1151" t="str">
            <v>DMDU</v>
          </cell>
          <cell r="I1151" t="str">
            <v>METSOsnam</v>
          </cell>
          <cell r="K1151" t="str">
            <v>Pulse Meter</v>
          </cell>
          <cell r="L1151" t="str">
            <v>Deliveries</v>
          </cell>
          <cell r="M1151" t="str">
            <v>Pulse EFM</v>
          </cell>
          <cell r="N1151">
            <v>0.25</v>
          </cell>
          <cell r="O1151">
            <v>0</v>
          </cell>
          <cell r="P1151">
            <v>0.25</v>
          </cell>
          <cell r="Q1151">
            <v>1</v>
          </cell>
          <cell r="R1151">
            <v>0.98963000000000001</v>
          </cell>
          <cell r="S1151">
            <v>1.01325</v>
          </cell>
          <cell r="T1151">
            <v>15</v>
          </cell>
          <cell r="U1151" t="str">
            <v>Gauge</v>
          </cell>
          <cell r="V1151" t="str">
            <v>NX-19 GCN</v>
          </cell>
          <cell r="W1151" t="str">
            <v>REMI Pulse</v>
          </cell>
          <cell r="X1151" t="str">
            <v>None</v>
          </cell>
          <cell r="Y1151" t="str">
            <v>Daily</v>
          </cell>
          <cell r="Z1151" t="str">
            <v>Sampled</v>
          </cell>
          <cell r="AC1151" t="str">
            <v>Daily</v>
          </cell>
          <cell r="AD1151" t="str">
            <v>MTR Estimation (Last Good Value)</v>
          </cell>
          <cell r="AE1151" t="str">
            <v>None</v>
          </cell>
          <cell r="AF1151" t="str">
            <v>Monthly</v>
          </cell>
          <cell r="AG1151">
            <v>0</v>
          </cell>
        </row>
        <row r="1152">
          <cell r="A1152" t="str">
            <v>00001001F</v>
          </cell>
          <cell r="B1152" t="str">
            <v>00001001F</v>
          </cell>
          <cell r="C1152" t="str">
            <v>CEL00200200T</v>
          </cell>
          <cell r="D1152" t="str">
            <v>OSPEDALE CIVILE VILLA MOSCA</v>
          </cell>
          <cell r="E1152" t="str">
            <v>C16</v>
          </cell>
          <cell r="F1152" t="str">
            <v>Centrale di Colle di Lauro - Collettore E</v>
          </cell>
          <cell r="G1152" t="str">
            <v>OSPEDALE CIVILE VILLA MOSCA</v>
          </cell>
          <cell r="H1152" t="str">
            <v>NDM</v>
          </cell>
          <cell r="I1152" t="str">
            <v>TE</v>
          </cell>
          <cell r="J1152" t="str">
            <v>Edison T&amp;S</v>
          </cell>
          <cell r="K1152" t="str">
            <v>Manual Meter</v>
          </cell>
          <cell r="L1152" t="str">
            <v>Deliveries</v>
          </cell>
          <cell r="M1152" t="str">
            <v>Third-party meter</v>
          </cell>
          <cell r="N1152">
            <v>0.25</v>
          </cell>
          <cell r="O1152">
            <v>0.25</v>
          </cell>
          <cell r="P1152">
            <v>0.25</v>
          </cell>
          <cell r="Q1152">
            <v>1</v>
          </cell>
          <cell r="R1152">
            <v>1.0125</v>
          </cell>
          <cell r="S1152">
            <v>1.01325</v>
          </cell>
          <cell r="T1152">
            <v>15</v>
          </cell>
          <cell r="U1152" t="str">
            <v>Gauge</v>
          </cell>
          <cell r="V1152" t="str">
            <v>NX-19 GCN</v>
          </cell>
          <cell r="X1152" t="str">
            <v>None</v>
          </cell>
          <cell r="Y1152" t="str">
            <v>Daily</v>
          </cell>
          <cell r="Z1152" t="str">
            <v>Sampled</v>
          </cell>
          <cell r="AC1152" t="str">
            <v>Daily</v>
          </cell>
          <cell r="AD1152" t="str">
            <v>MTR Estimation (Last Good Value)</v>
          </cell>
          <cell r="AE1152" t="str">
            <v>None</v>
          </cell>
          <cell r="AF1152" t="str">
            <v>Monthly</v>
          </cell>
          <cell r="AG1152">
            <v>0</v>
          </cell>
        </row>
        <row r="1153">
          <cell r="A1153" t="str">
            <v>00001002F</v>
          </cell>
          <cell r="B1153" t="str">
            <v>00001002F</v>
          </cell>
          <cell r="E1153" t="str">
            <v>C15</v>
          </cell>
          <cell r="F1153" t="str">
            <v>Centrale di Colle di Lauro - Collettore A</v>
          </cell>
          <cell r="H1153" t="str">
            <v>NDM</v>
          </cell>
          <cell r="I1153" t="str">
            <v>TE</v>
          </cell>
          <cell r="J1153" t="str">
            <v>S.G.I. SpA - Altri Shippers</v>
          </cell>
          <cell r="K1153" t="str">
            <v>Manual Meter</v>
          </cell>
          <cell r="L1153" t="str">
            <v>Deliveries</v>
          </cell>
          <cell r="M1153" t="str">
            <v>Third-party meter</v>
          </cell>
          <cell r="N1153">
            <v>0.25</v>
          </cell>
          <cell r="O1153">
            <v>0.25</v>
          </cell>
          <cell r="P1153">
            <v>0.25</v>
          </cell>
          <cell r="Q1153">
            <v>1</v>
          </cell>
          <cell r="R1153">
            <v>1.0125</v>
          </cell>
          <cell r="S1153">
            <v>1.01325</v>
          </cell>
          <cell r="T1153">
            <v>15</v>
          </cell>
          <cell r="U1153" t="str">
            <v>Gauge</v>
          </cell>
          <cell r="V1153" t="str">
            <v>NX-19 GCN</v>
          </cell>
          <cell r="X1153" t="str">
            <v>None</v>
          </cell>
          <cell r="Y1153" t="str">
            <v>Daily</v>
          </cell>
          <cell r="Z1153" t="str">
            <v>Sampled</v>
          </cell>
          <cell r="AC1153" t="str">
            <v>Daily</v>
          </cell>
          <cell r="AD1153" t="str">
            <v>MTR Estimation (Last Good Value)</v>
          </cell>
          <cell r="AE1153" t="str">
            <v>None</v>
          </cell>
          <cell r="AF1153" t="str">
            <v>Monthly</v>
          </cell>
          <cell r="AG1153">
            <v>0</v>
          </cell>
        </row>
        <row r="1154">
          <cell r="A1154" t="str">
            <v>00009001F</v>
          </cell>
          <cell r="B1154" t="str">
            <v>00009001F</v>
          </cell>
          <cell r="E1154" t="str">
            <v>C06</v>
          </cell>
          <cell r="F1154" t="str">
            <v>Centrale EGAS Cellino - Uscita su Rete Cellino (Prod. Campo)</v>
          </cell>
          <cell r="H1154" t="str">
            <v>NDM</v>
          </cell>
          <cell r="I1154" t="str">
            <v>TE</v>
          </cell>
          <cell r="J1154" t="str">
            <v>S.G.I. SpA - Altri Shippers</v>
          </cell>
          <cell r="K1154" t="str">
            <v>Manual Meter</v>
          </cell>
          <cell r="L1154" t="str">
            <v>Deliveries</v>
          </cell>
          <cell r="M1154" t="str">
            <v>Third-party meter</v>
          </cell>
          <cell r="N1154">
            <v>0.25</v>
          </cell>
          <cell r="O1154">
            <v>0.25</v>
          </cell>
          <cell r="P1154">
            <v>0.25</v>
          </cell>
          <cell r="Q1154">
            <v>110</v>
          </cell>
          <cell r="R1154">
            <v>1.0001899999999999</v>
          </cell>
          <cell r="S1154">
            <v>1.01325</v>
          </cell>
          <cell r="T1154">
            <v>15</v>
          </cell>
          <cell r="U1154" t="str">
            <v>Gauge</v>
          </cell>
          <cell r="V1154" t="str">
            <v>NX-19 GCN</v>
          </cell>
          <cell r="X1154" t="str">
            <v>None</v>
          </cell>
          <cell r="Y1154" t="str">
            <v>Daily</v>
          </cell>
          <cell r="Z1154" t="str">
            <v>Sampled</v>
          </cell>
          <cell r="AC1154" t="str">
            <v>Daily</v>
          </cell>
          <cell r="AD1154" t="str">
            <v>MTR Estimation (Last Good Value)</v>
          </cell>
          <cell r="AE1154" t="str">
            <v>None</v>
          </cell>
          <cell r="AF1154" t="str">
            <v>Monthly</v>
          </cell>
          <cell r="AG1154">
            <v>0</v>
          </cell>
        </row>
        <row r="1155">
          <cell r="A1155" t="str">
            <v>00009106REM</v>
          </cell>
          <cell r="B1155" t="str">
            <v>00009106REM</v>
          </cell>
          <cell r="C1155" t="str">
            <v>COL00009106Prem</v>
          </cell>
          <cell r="D1155" t="str">
            <v>IMMISSIONE DA POZZO CONEGLIANO 5 (Removed)</v>
          </cell>
          <cell r="E1155" t="str">
            <v>C09</v>
          </cell>
          <cell r="F1155" t="str">
            <v>Produzione Campo Collalto CN5</v>
          </cell>
          <cell r="G1155" t="str">
            <v>EDISON STOCCAGGIO S.p.A.</v>
          </cell>
          <cell r="H1155" t="str">
            <v>DMDU</v>
          </cell>
          <cell r="K1155" t="str">
            <v>Manual Meter</v>
          </cell>
          <cell r="L1155" t="str">
            <v>Regional Production</v>
          </cell>
          <cell r="M1155" t="str">
            <v>In-house meter</v>
          </cell>
          <cell r="N1155">
            <v>0.25</v>
          </cell>
          <cell r="O1155">
            <v>0.25</v>
          </cell>
          <cell r="P1155">
            <v>0.25</v>
          </cell>
          <cell r="Q1155">
            <v>1</v>
          </cell>
          <cell r="R1155">
            <v>1.0125</v>
          </cell>
          <cell r="S1155">
            <v>1.01325</v>
          </cell>
          <cell r="T1155">
            <v>15</v>
          </cell>
          <cell r="U1155" t="str">
            <v>Gauge</v>
          </cell>
          <cell r="V1155" t="str">
            <v>NX-19 GCN</v>
          </cell>
          <cell r="X1155" t="str">
            <v>Recalculate Energy</v>
          </cell>
          <cell r="Y1155" t="str">
            <v>Daily</v>
          </cell>
          <cell r="Z1155" t="str">
            <v>Sampled</v>
          </cell>
          <cell r="AC1155" t="str">
            <v>Daily</v>
          </cell>
          <cell r="AD1155" t="str">
            <v>MTR Estimation (Last Good Value)</v>
          </cell>
          <cell r="AE1155" t="str">
            <v>None</v>
          </cell>
          <cell r="AF1155" t="str">
            <v>Monthly</v>
          </cell>
          <cell r="AG1155">
            <v>0</v>
          </cell>
        </row>
        <row r="1156">
          <cell r="A1156" t="str">
            <v>00009590F</v>
          </cell>
          <cell r="B1156" t="str">
            <v>00009590F</v>
          </cell>
          <cell r="E1156" t="str">
            <v>E002</v>
          </cell>
          <cell r="F1156" t="str">
            <v>Comiso</v>
          </cell>
          <cell r="H1156" t="str">
            <v>DMMU</v>
          </cell>
          <cell r="K1156" t="str">
            <v>Orifice Meter</v>
          </cell>
          <cell r="L1156" t="str">
            <v>Deliveries</v>
          </cell>
          <cell r="M1156" t="str">
            <v>Orifice Chart</v>
          </cell>
          <cell r="N1156">
            <v>0.25</v>
          </cell>
          <cell r="O1156">
            <v>0.25</v>
          </cell>
          <cell r="P1156">
            <v>0.25</v>
          </cell>
          <cell r="Q1156">
            <v>510</v>
          </cell>
          <cell r="R1156">
            <v>0.95408999999999999</v>
          </cell>
          <cell r="S1156">
            <v>1.01325</v>
          </cell>
          <cell r="T1156">
            <v>15</v>
          </cell>
          <cell r="U1156" t="str">
            <v>Gauge</v>
          </cell>
          <cell r="V1156" t="str">
            <v>NX-19 GCN</v>
          </cell>
          <cell r="W1156" t="str">
            <v>REMI Orifice</v>
          </cell>
          <cell r="X1156" t="str">
            <v>None</v>
          </cell>
          <cell r="Y1156" t="str">
            <v>Daily</v>
          </cell>
          <cell r="Z1156" t="str">
            <v>Sampled</v>
          </cell>
          <cell r="AC1156" t="str">
            <v>Daily</v>
          </cell>
          <cell r="AD1156" t="str">
            <v>MTR Estimation (Last Good Value)</v>
          </cell>
          <cell r="AE1156" t="str">
            <v>None</v>
          </cell>
          <cell r="AF1156" t="str">
            <v>Monthly</v>
          </cell>
          <cell r="AG1156">
            <v>0</v>
          </cell>
          <cell r="AH1156">
            <v>15</v>
          </cell>
          <cell r="AI1156" t="str">
            <v>Corner Tap</v>
          </cell>
          <cell r="AJ1156">
            <v>0.5</v>
          </cell>
          <cell r="AK1156">
            <v>1</v>
          </cell>
          <cell r="AL1156">
            <v>10.130000000000001</v>
          </cell>
          <cell r="AM1156">
            <v>2.8243999999999998</v>
          </cell>
          <cell r="AN1156">
            <v>40</v>
          </cell>
          <cell r="AO1156">
            <v>-10</v>
          </cell>
          <cell r="AP1156" t="str">
            <v>Area</v>
          </cell>
          <cell r="AQ1156" t="str">
            <v>Area</v>
          </cell>
          <cell r="AR1156">
            <v>1</v>
          </cell>
          <cell r="AT1156">
            <v>2</v>
          </cell>
          <cell r="AU1156">
            <v>2</v>
          </cell>
          <cell r="AZ1156">
            <v>125</v>
          </cell>
          <cell r="BA1156">
            <v>125</v>
          </cell>
          <cell r="BB1156">
            <v>125</v>
          </cell>
          <cell r="BC1156">
            <v>2</v>
          </cell>
          <cell r="BD1156">
            <v>54.576999999999998</v>
          </cell>
          <cell r="BE1156">
            <v>54.576999999999998</v>
          </cell>
          <cell r="BF1156">
            <v>54.576999999999998</v>
          </cell>
          <cell r="BG1156">
            <v>1</v>
          </cell>
        </row>
        <row r="1157">
          <cell r="A1157" t="str">
            <v>00009696-TEST</v>
          </cell>
          <cell r="B1157" t="str">
            <v>00009696-TEST</v>
          </cell>
          <cell r="C1157" t="str">
            <v>SNAMSTN</v>
          </cell>
          <cell r="D1157" t="str">
            <v>SNAM Station</v>
          </cell>
          <cell r="E1157" t="str">
            <v>S07</v>
          </cell>
          <cell r="F1157" t="str">
            <v>TERMOLI</v>
          </cell>
          <cell r="H1157" t="str">
            <v>DMDU</v>
          </cell>
          <cell r="I1157" t="str">
            <v>METSOsnam</v>
          </cell>
          <cell r="J1157" t="str">
            <v>METSOSITE</v>
          </cell>
          <cell r="K1157" t="str">
            <v>Orifice Meter</v>
          </cell>
          <cell r="L1157" t="str">
            <v>Deliveries</v>
          </cell>
          <cell r="M1157" t="str">
            <v>Orifice EFM</v>
          </cell>
          <cell r="N1157">
            <v>0.25</v>
          </cell>
          <cell r="O1157">
            <v>0.25</v>
          </cell>
          <cell r="P1157">
            <v>0.25</v>
          </cell>
          <cell r="Q1157">
            <v>5</v>
          </cell>
          <cell r="R1157">
            <v>1.01</v>
          </cell>
          <cell r="S1157">
            <v>1.01325</v>
          </cell>
          <cell r="T1157">
            <v>15</v>
          </cell>
          <cell r="U1157" t="str">
            <v>Absolute</v>
          </cell>
          <cell r="V1157" t="str">
            <v>NX-19 GCN</v>
          </cell>
          <cell r="W1157" t="str">
            <v>REMI Orifice</v>
          </cell>
          <cell r="X1157" t="str">
            <v>Recalculate Energy</v>
          </cell>
          <cell r="Y1157" t="str">
            <v>Daily</v>
          </cell>
          <cell r="Z1157" t="str">
            <v>Sampled</v>
          </cell>
          <cell r="AA1157" t="str">
            <v>FIMIGAS</v>
          </cell>
          <cell r="AB1157" t="str">
            <v>VESCOM 3V</v>
          </cell>
          <cell r="AC1157" t="str">
            <v>Daily</v>
          </cell>
          <cell r="AD1157" t="str">
            <v>MTR Estimation (Last Good Value)</v>
          </cell>
          <cell r="AE1157" t="str">
            <v>None</v>
          </cell>
          <cell r="AF1157" t="str">
            <v>Monthly</v>
          </cell>
          <cell r="AG1157">
            <v>0</v>
          </cell>
          <cell r="AH1157">
            <v>15</v>
          </cell>
          <cell r="AI1157" t="str">
            <v>Corner Tap</v>
          </cell>
          <cell r="AJ1157">
            <v>0.5</v>
          </cell>
          <cell r="AZ1157">
            <v>158.30000000000001</v>
          </cell>
          <cell r="BD1157">
            <v>74.546999999999997</v>
          </cell>
        </row>
        <row r="1158">
          <cell r="A1158" t="str">
            <v>00009807-TEST</v>
          </cell>
          <cell r="B1158" t="str">
            <v>00009807-TEST</v>
          </cell>
          <cell r="E1158" t="str">
            <v>P02</v>
          </cell>
          <cell r="F1158" t="str">
            <v>C.le San Giorgio Mare (Conc. Monte Urano) - Prod. pozzo San Lorenzo</v>
          </cell>
          <cell r="H1158" t="str">
            <v>DMDU</v>
          </cell>
          <cell r="I1158" t="str">
            <v>METSOrde</v>
          </cell>
          <cell r="K1158" t="str">
            <v>Manual Meter</v>
          </cell>
          <cell r="L1158" t="str">
            <v>Regional &amp; National Production</v>
          </cell>
          <cell r="M1158" t="str">
            <v>In-house meter</v>
          </cell>
          <cell r="N1158">
            <v>0.25</v>
          </cell>
          <cell r="O1158">
            <v>0.25</v>
          </cell>
          <cell r="P1158">
            <v>0.25</v>
          </cell>
          <cell r="Q1158">
            <v>1</v>
          </cell>
          <cell r="R1158">
            <v>1.0125</v>
          </cell>
          <cell r="S1158">
            <v>1.01325</v>
          </cell>
          <cell r="T1158">
            <v>15</v>
          </cell>
          <cell r="U1158" t="str">
            <v>Gauge</v>
          </cell>
          <cell r="V1158" t="str">
            <v>NX-19 GCN</v>
          </cell>
          <cell r="X1158" t="str">
            <v>Recalculate Energy</v>
          </cell>
          <cell r="Y1158" t="str">
            <v>Daily</v>
          </cell>
          <cell r="Z1158" t="str">
            <v>Sampled</v>
          </cell>
          <cell r="AC1158" t="str">
            <v>Daily</v>
          </cell>
          <cell r="AD1158" t="str">
            <v>MTR Estimation (Last Good Value)</v>
          </cell>
          <cell r="AE1158" t="str">
            <v>None</v>
          </cell>
          <cell r="AF1158" t="str">
            <v>Monthly</v>
          </cell>
          <cell r="AG1158">
            <v>0</v>
          </cell>
        </row>
        <row r="1159">
          <cell r="A1159" t="str">
            <v>00100001F</v>
          </cell>
          <cell r="B1159" t="str">
            <v>00100001F</v>
          </cell>
          <cell r="E1159" t="str">
            <v>E008</v>
          </cell>
          <cell r="F1159" t="str">
            <v>Collalto  6" - Pederobba</v>
          </cell>
          <cell r="H1159" t="str">
            <v>NDM</v>
          </cell>
          <cell r="I1159" t="str">
            <v>TV</v>
          </cell>
          <cell r="J1159" t="str">
            <v>S.G.I. SpA - Altri Shippers</v>
          </cell>
          <cell r="K1159" t="str">
            <v>Manual Meter</v>
          </cell>
          <cell r="L1159" t="str">
            <v>Deliveries</v>
          </cell>
          <cell r="M1159" t="str">
            <v>Third-party meter</v>
          </cell>
          <cell r="N1159">
            <v>0.25</v>
          </cell>
          <cell r="O1159">
            <v>0.25</v>
          </cell>
          <cell r="P1159">
            <v>0.25</v>
          </cell>
          <cell r="Q1159">
            <v>110</v>
          </cell>
          <cell r="R1159">
            <v>1.0001899999999999</v>
          </cell>
          <cell r="S1159">
            <v>1.01325</v>
          </cell>
          <cell r="T1159">
            <v>15</v>
          </cell>
          <cell r="U1159" t="str">
            <v>Gauge</v>
          </cell>
          <cell r="V1159" t="str">
            <v>NX-19 GCN</v>
          </cell>
          <cell r="X1159" t="str">
            <v>None</v>
          </cell>
          <cell r="Y1159" t="str">
            <v>Daily</v>
          </cell>
          <cell r="Z1159" t="str">
            <v>Sampled</v>
          </cell>
          <cell r="AC1159" t="str">
            <v>Daily</v>
          </cell>
          <cell r="AD1159" t="str">
            <v>MTR Estimation (Last Good Value)</v>
          </cell>
          <cell r="AE1159" t="str">
            <v>Alternate Meter Profile</v>
          </cell>
          <cell r="AF1159" t="str">
            <v>Monthly</v>
          </cell>
          <cell r="AG1159">
            <v>0</v>
          </cell>
        </row>
        <row r="1160">
          <cell r="A1160" t="str">
            <v>00100002F</v>
          </cell>
          <cell r="B1160" t="str">
            <v>00100002F</v>
          </cell>
          <cell r="E1160" t="str">
            <v>E008</v>
          </cell>
          <cell r="F1160" t="str">
            <v>Collalto  6" - Pederobba</v>
          </cell>
          <cell r="H1160" t="str">
            <v>NDM</v>
          </cell>
          <cell r="I1160" t="str">
            <v>TV</v>
          </cell>
          <cell r="J1160" t="str">
            <v>S.G.I. SpA - Altri Shippers</v>
          </cell>
          <cell r="K1160" t="str">
            <v>Manual Meter</v>
          </cell>
          <cell r="L1160" t="str">
            <v>Deliveries</v>
          </cell>
          <cell r="M1160" t="str">
            <v>Third-party meter</v>
          </cell>
          <cell r="N1160">
            <v>0.25</v>
          </cell>
          <cell r="O1160">
            <v>0.25</v>
          </cell>
          <cell r="P1160">
            <v>0.25</v>
          </cell>
          <cell r="Q1160">
            <v>110</v>
          </cell>
          <cell r="R1160">
            <v>1.0001899999999999</v>
          </cell>
          <cell r="S1160">
            <v>1.01325</v>
          </cell>
          <cell r="T1160">
            <v>15</v>
          </cell>
          <cell r="U1160" t="str">
            <v>Gauge</v>
          </cell>
          <cell r="V1160" t="str">
            <v>NX-19 GCN</v>
          </cell>
          <cell r="X1160" t="str">
            <v>None</v>
          </cell>
          <cell r="Y1160" t="str">
            <v>Daily</v>
          </cell>
          <cell r="Z1160" t="str">
            <v>Sampled</v>
          </cell>
          <cell r="AC1160" t="str">
            <v>Daily</v>
          </cell>
          <cell r="AD1160" t="str">
            <v>MTR Estimation (Last Good Value)</v>
          </cell>
          <cell r="AE1160" t="str">
            <v>1.3 Factor</v>
          </cell>
          <cell r="AF1160" t="str">
            <v>Monthly</v>
          </cell>
          <cell r="AG1160">
            <v>0</v>
          </cell>
        </row>
        <row r="1161">
          <cell r="A1161" t="str">
            <v>00101001F</v>
          </cell>
          <cell r="B1161" t="str">
            <v>00101001F</v>
          </cell>
          <cell r="E1161" t="str">
            <v>E021</v>
          </cell>
          <cell r="F1161" t="str">
            <v>Ascoli Piceno</v>
          </cell>
          <cell r="H1161" t="str">
            <v>NDM</v>
          </cell>
          <cell r="I1161" t="str">
            <v>AP</v>
          </cell>
          <cell r="J1161" t="str">
            <v>S.G.I. SpA - Altri Shippers</v>
          </cell>
          <cell r="K1161" t="str">
            <v>Manual Meter</v>
          </cell>
          <cell r="L1161" t="str">
            <v>Deliveries</v>
          </cell>
          <cell r="M1161" t="str">
            <v>Third-party meter</v>
          </cell>
          <cell r="N1161">
            <v>0.25</v>
          </cell>
          <cell r="O1161">
            <v>0.25</v>
          </cell>
          <cell r="P1161">
            <v>0.25</v>
          </cell>
          <cell r="Q1161">
            <v>1</v>
          </cell>
          <cell r="R1161">
            <v>1.01325</v>
          </cell>
          <cell r="S1161">
            <v>1.01325</v>
          </cell>
          <cell r="T1161">
            <v>15</v>
          </cell>
          <cell r="U1161" t="str">
            <v>Gauge</v>
          </cell>
          <cell r="V1161" t="str">
            <v>NX-19 GCN</v>
          </cell>
          <cell r="X1161" t="str">
            <v>None</v>
          </cell>
          <cell r="Y1161" t="str">
            <v>Daily</v>
          </cell>
          <cell r="Z1161" t="str">
            <v>Sampled</v>
          </cell>
          <cell r="AC1161" t="str">
            <v>Daily</v>
          </cell>
          <cell r="AD1161" t="str">
            <v>MTR Estimation (Last Good Value)</v>
          </cell>
          <cell r="AE1161" t="str">
            <v>1.3 Factor</v>
          </cell>
          <cell r="AF1161" t="str">
            <v>Monthly</v>
          </cell>
          <cell r="AG1161">
            <v>0</v>
          </cell>
        </row>
        <row r="1162">
          <cell r="A1162" t="str">
            <v>00101002F</v>
          </cell>
          <cell r="B1162" t="str">
            <v>00101002F</v>
          </cell>
          <cell r="E1162" t="str">
            <v>E021</v>
          </cell>
          <cell r="F1162" t="str">
            <v>Ascoli Piceno</v>
          </cell>
          <cell r="H1162" t="str">
            <v>NDM</v>
          </cell>
          <cell r="I1162" t="str">
            <v>AP</v>
          </cell>
          <cell r="J1162" t="str">
            <v>S.G.I. SpA - Altri Shippers</v>
          </cell>
          <cell r="K1162" t="str">
            <v>Manual Meter</v>
          </cell>
          <cell r="L1162" t="str">
            <v>Deliveries</v>
          </cell>
          <cell r="M1162" t="str">
            <v>Third-party meter</v>
          </cell>
          <cell r="N1162">
            <v>0.25</v>
          </cell>
          <cell r="O1162">
            <v>0.25</v>
          </cell>
          <cell r="P1162">
            <v>0.25</v>
          </cell>
          <cell r="Q1162">
            <v>1</v>
          </cell>
          <cell r="R1162">
            <v>1.01325</v>
          </cell>
          <cell r="S1162">
            <v>1.01325</v>
          </cell>
          <cell r="T1162">
            <v>15</v>
          </cell>
          <cell r="U1162" t="str">
            <v>Gauge</v>
          </cell>
          <cell r="V1162" t="str">
            <v>NX-19 GCN</v>
          </cell>
          <cell r="X1162" t="str">
            <v>None</v>
          </cell>
          <cell r="Y1162" t="str">
            <v>Daily</v>
          </cell>
          <cell r="Z1162" t="str">
            <v>Sampled</v>
          </cell>
          <cell r="AC1162" t="str">
            <v>Daily</v>
          </cell>
          <cell r="AD1162" t="str">
            <v>MTR Estimation (Last Good Value)</v>
          </cell>
          <cell r="AE1162" t="str">
            <v>1.3 Factor</v>
          </cell>
          <cell r="AF1162" t="str">
            <v>Monthly</v>
          </cell>
          <cell r="AG1162">
            <v>0</v>
          </cell>
        </row>
        <row r="1163">
          <cell r="A1163" t="str">
            <v>00103001F</v>
          </cell>
          <cell r="B1163" t="str">
            <v>00103001F</v>
          </cell>
          <cell r="E1163" t="str">
            <v>E021</v>
          </cell>
          <cell r="F1163" t="str">
            <v>Ascoli Piceno</v>
          </cell>
          <cell r="H1163" t="str">
            <v>NDM</v>
          </cell>
          <cell r="I1163" t="str">
            <v>AP</v>
          </cell>
          <cell r="J1163" t="str">
            <v>S.G.I. SpA - Altri Shippers</v>
          </cell>
          <cell r="K1163" t="str">
            <v>Manual Meter</v>
          </cell>
          <cell r="L1163" t="str">
            <v>Deliveries</v>
          </cell>
          <cell r="M1163" t="str">
            <v>Third-party meter</v>
          </cell>
          <cell r="N1163">
            <v>0.25</v>
          </cell>
          <cell r="O1163">
            <v>0.25</v>
          </cell>
          <cell r="P1163">
            <v>0.25</v>
          </cell>
          <cell r="Q1163">
            <v>110</v>
          </cell>
          <cell r="R1163">
            <v>1.0001899999999999</v>
          </cell>
          <cell r="S1163">
            <v>1.01325</v>
          </cell>
          <cell r="T1163">
            <v>15</v>
          </cell>
          <cell r="U1163" t="str">
            <v>Gauge</v>
          </cell>
          <cell r="V1163" t="str">
            <v>NX-19 GCN</v>
          </cell>
          <cell r="X1163" t="str">
            <v>None</v>
          </cell>
          <cell r="Y1163" t="str">
            <v>Daily</v>
          </cell>
          <cell r="Z1163" t="str">
            <v>Sampled</v>
          </cell>
          <cell r="AC1163" t="str">
            <v>Daily</v>
          </cell>
          <cell r="AD1163" t="str">
            <v>MTR Estimation (Last Good Value)</v>
          </cell>
          <cell r="AE1163" t="str">
            <v>None</v>
          </cell>
          <cell r="AF1163" t="str">
            <v>Monthly</v>
          </cell>
          <cell r="AG1163">
            <v>0</v>
          </cell>
        </row>
        <row r="1164">
          <cell r="A1164" t="str">
            <v>00105001F</v>
          </cell>
          <cell r="B1164" t="str">
            <v>00105001F</v>
          </cell>
          <cell r="E1164" t="str">
            <v>E021</v>
          </cell>
          <cell r="F1164" t="str">
            <v>Ascoli Piceno</v>
          </cell>
          <cell r="H1164" t="str">
            <v>NDM</v>
          </cell>
          <cell r="I1164" t="str">
            <v>AP</v>
          </cell>
          <cell r="J1164" t="str">
            <v>S.G.I. SpA - Altri Shippers</v>
          </cell>
          <cell r="K1164" t="str">
            <v>Manual Meter</v>
          </cell>
          <cell r="L1164" t="str">
            <v>Deliveries</v>
          </cell>
          <cell r="M1164" t="str">
            <v>Third-party meter</v>
          </cell>
          <cell r="N1164">
            <v>0.25</v>
          </cell>
          <cell r="O1164">
            <v>0.25</v>
          </cell>
          <cell r="P1164">
            <v>0.25</v>
          </cell>
          <cell r="Q1164">
            <v>1</v>
          </cell>
          <cell r="R1164">
            <v>1.01325</v>
          </cell>
          <cell r="S1164">
            <v>1.01325</v>
          </cell>
          <cell r="T1164">
            <v>15</v>
          </cell>
          <cell r="U1164" t="str">
            <v>Gauge</v>
          </cell>
          <cell r="V1164" t="str">
            <v>NX-19 GCN</v>
          </cell>
          <cell r="X1164" t="str">
            <v>None</v>
          </cell>
          <cell r="Y1164" t="str">
            <v>Daily</v>
          </cell>
          <cell r="Z1164" t="str">
            <v>Sampled</v>
          </cell>
          <cell r="AC1164" t="str">
            <v>Daily</v>
          </cell>
          <cell r="AD1164" t="str">
            <v>MTR Estimation (Last Good Value)</v>
          </cell>
          <cell r="AE1164" t="str">
            <v>None</v>
          </cell>
          <cell r="AF1164" t="str">
            <v>Monthly</v>
          </cell>
          <cell r="AG1164">
            <v>0</v>
          </cell>
        </row>
        <row r="1165">
          <cell r="A1165" t="str">
            <v>00106001F</v>
          </cell>
          <cell r="B1165" t="str">
            <v>00106001F</v>
          </cell>
          <cell r="E1165" t="str">
            <v>E021</v>
          </cell>
          <cell r="F1165" t="str">
            <v>Ascoli Piceno</v>
          </cell>
          <cell r="H1165" t="str">
            <v>NDM</v>
          </cell>
          <cell r="I1165" t="str">
            <v>TE</v>
          </cell>
          <cell r="J1165" t="str">
            <v>S.G.I. SpA - Altri Shippers</v>
          </cell>
          <cell r="K1165" t="str">
            <v>Manual Meter</v>
          </cell>
          <cell r="L1165" t="str">
            <v>Deliveries</v>
          </cell>
          <cell r="M1165" t="str">
            <v>Third-party meter</v>
          </cell>
          <cell r="N1165">
            <v>0.25</v>
          </cell>
          <cell r="O1165">
            <v>0.25</v>
          </cell>
          <cell r="P1165">
            <v>0.25</v>
          </cell>
          <cell r="Q1165">
            <v>110</v>
          </cell>
          <cell r="R1165">
            <v>1.0001899999999999</v>
          </cell>
          <cell r="S1165">
            <v>1.01325</v>
          </cell>
          <cell r="T1165">
            <v>15</v>
          </cell>
          <cell r="U1165" t="str">
            <v>Gauge</v>
          </cell>
          <cell r="V1165" t="str">
            <v>NX-19 GCN</v>
          </cell>
          <cell r="X1165" t="str">
            <v>None</v>
          </cell>
          <cell r="Y1165" t="str">
            <v>Daily</v>
          </cell>
          <cell r="Z1165" t="str">
            <v>Sampled</v>
          </cell>
          <cell r="AC1165" t="str">
            <v>Daily</v>
          </cell>
          <cell r="AD1165" t="str">
            <v>MTR Estimation (Last Good Value)</v>
          </cell>
          <cell r="AE1165" t="str">
            <v>None</v>
          </cell>
          <cell r="AF1165" t="str">
            <v>Monthly</v>
          </cell>
          <cell r="AG1165">
            <v>0</v>
          </cell>
        </row>
        <row r="1166">
          <cell r="A1166" t="str">
            <v>00106002F</v>
          </cell>
          <cell r="B1166" t="str">
            <v>00106002F</v>
          </cell>
          <cell r="E1166" t="str">
            <v>E021</v>
          </cell>
          <cell r="F1166" t="str">
            <v>Ascoli Piceno</v>
          </cell>
          <cell r="H1166" t="str">
            <v>NDM</v>
          </cell>
          <cell r="I1166" t="str">
            <v>TE</v>
          </cell>
          <cell r="J1166" t="str">
            <v>S.G.I. SpA - Altri Shippers</v>
          </cell>
          <cell r="K1166" t="str">
            <v>Manual Meter</v>
          </cell>
          <cell r="L1166" t="str">
            <v>Deliveries</v>
          </cell>
          <cell r="M1166" t="str">
            <v>Third-party meter</v>
          </cell>
          <cell r="N1166">
            <v>0.25</v>
          </cell>
          <cell r="O1166">
            <v>0.25</v>
          </cell>
          <cell r="P1166">
            <v>0.25</v>
          </cell>
          <cell r="Q1166">
            <v>110</v>
          </cell>
          <cell r="R1166">
            <v>1.0001899999999999</v>
          </cell>
          <cell r="S1166">
            <v>1.01325</v>
          </cell>
          <cell r="T1166">
            <v>15</v>
          </cell>
          <cell r="U1166" t="str">
            <v>Gauge</v>
          </cell>
          <cell r="V1166" t="str">
            <v>NX-19 GCN</v>
          </cell>
          <cell r="X1166" t="str">
            <v>None</v>
          </cell>
          <cell r="Y1166" t="str">
            <v>Daily</v>
          </cell>
          <cell r="Z1166" t="str">
            <v>Sampled</v>
          </cell>
          <cell r="AC1166" t="str">
            <v>Daily</v>
          </cell>
          <cell r="AD1166" t="str">
            <v>MTR Estimation (Last Good Value)</v>
          </cell>
          <cell r="AE1166" t="str">
            <v>None</v>
          </cell>
          <cell r="AF1166" t="str">
            <v>Monthly</v>
          </cell>
          <cell r="AG1166">
            <v>0</v>
          </cell>
        </row>
        <row r="1167">
          <cell r="A1167" t="str">
            <v>00107001F</v>
          </cell>
          <cell r="B1167" t="str">
            <v>00107001F</v>
          </cell>
          <cell r="E1167" t="str">
            <v>E021</v>
          </cell>
          <cell r="F1167" t="str">
            <v>Ascoli Piceno</v>
          </cell>
          <cell r="H1167" t="str">
            <v>NDM</v>
          </cell>
          <cell r="I1167" t="str">
            <v>AP</v>
          </cell>
          <cell r="J1167" t="str">
            <v>S.G.I. SpA - Altri Shippers</v>
          </cell>
          <cell r="K1167" t="str">
            <v>Manual Meter</v>
          </cell>
          <cell r="L1167" t="str">
            <v>Deliveries</v>
          </cell>
          <cell r="M1167" t="str">
            <v>Third-party meter</v>
          </cell>
          <cell r="N1167">
            <v>0.25</v>
          </cell>
          <cell r="O1167">
            <v>0.25</v>
          </cell>
          <cell r="P1167">
            <v>0.25</v>
          </cell>
          <cell r="Q1167">
            <v>143</v>
          </cell>
          <cell r="R1167">
            <v>0.99631000000000003</v>
          </cell>
          <cell r="S1167">
            <v>1.01325</v>
          </cell>
          <cell r="T1167">
            <v>15</v>
          </cell>
          <cell r="U1167" t="str">
            <v>Gauge</v>
          </cell>
          <cell r="V1167" t="str">
            <v>NX-19 GCN</v>
          </cell>
          <cell r="X1167" t="str">
            <v>None</v>
          </cell>
          <cell r="Y1167" t="str">
            <v>Daily</v>
          </cell>
          <cell r="Z1167" t="str">
            <v>Sampled</v>
          </cell>
          <cell r="AC1167" t="str">
            <v>Daily</v>
          </cell>
          <cell r="AD1167" t="str">
            <v>MTR Estimation (Last Good Value)</v>
          </cell>
          <cell r="AE1167" t="str">
            <v>None</v>
          </cell>
          <cell r="AF1167" t="str">
            <v>Monthly</v>
          </cell>
          <cell r="AG1167">
            <v>0</v>
          </cell>
        </row>
        <row r="1168">
          <cell r="A1168" t="str">
            <v>00113900F</v>
          </cell>
          <cell r="B1168" t="str">
            <v>00113900F</v>
          </cell>
          <cell r="E1168" t="str">
            <v>E021</v>
          </cell>
          <cell r="F1168" t="str">
            <v>Ascoli Piceno</v>
          </cell>
          <cell r="H1168" t="str">
            <v>NDM</v>
          </cell>
          <cell r="I1168" t="str">
            <v>AP</v>
          </cell>
          <cell r="J1168" t="str">
            <v>S.G.I. SpA - Altri Shippers</v>
          </cell>
          <cell r="K1168" t="str">
            <v>Manual Meter</v>
          </cell>
          <cell r="L1168" t="str">
            <v>Deliveries</v>
          </cell>
          <cell r="M1168" t="str">
            <v>Third-party meter</v>
          </cell>
          <cell r="N1168">
            <v>0.25</v>
          </cell>
          <cell r="O1168">
            <v>0.25</v>
          </cell>
          <cell r="P1168">
            <v>0.25</v>
          </cell>
          <cell r="Q1168">
            <v>100</v>
          </cell>
          <cell r="R1168">
            <v>1.0013700000000001</v>
          </cell>
          <cell r="S1168">
            <v>1.01325</v>
          </cell>
          <cell r="T1168">
            <v>15</v>
          </cell>
          <cell r="U1168" t="str">
            <v>Gauge</v>
          </cell>
          <cell r="V1168" t="str">
            <v>NX-19 GCN</v>
          </cell>
          <cell r="X1168" t="str">
            <v>None</v>
          </cell>
          <cell r="Y1168" t="str">
            <v>Daily</v>
          </cell>
          <cell r="Z1168" t="str">
            <v>Sampled</v>
          </cell>
          <cell r="AC1168" t="str">
            <v>Daily</v>
          </cell>
          <cell r="AD1168" t="str">
            <v>MTR Estimation (Last Good Value)</v>
          </cell>
          <cell r="AE1168" t="str">
            <v>None</v>
          </cell>
          <cell r="AF1168" t="str">
            <v>Monthly</v>
          </cell>
          <cell r="AG1168">
            <v>0</v>
          </cell>
        </row>
        <row r="1169">
          <cell r="A1169" t="str">
            <v>00113901F</v>
          </cell>
          <cell r="B1169" t="str">
            <v>00113901F</v>
          </cell>
          <cell r="C1169" t="str">
            <v>CEL00113910T</v>
          </cell>
          <cell r="D1169" t="str">
            <v>SGL CARBON</v>
          </cell>
          <cell r="E1169" t="str">
            <v>E021</v>
          </cell>
          <cell r="F1169" t="str">
            <v>Ascoli Piceno</v>
          </cell>
          <cell r="G1169" t="str">
            <v>SGL CARBON - ASCOLI PICENO</v>
          </cell>
          <cell r="H1169" t="str">
            <v>NDM</v>
          </cell>
          <cell r="I1169" t="str">
            <v>AP</v>
          </cell>
          <cell r="J1169" t="str">
            <v>Edison T&amp;S</v>
          </cell>
          <cell r="K1169" t="str">
            <v>Manual Meter</v>
          </cell>
          <cell r="L1169" t="str">
            <v>Deliveries</v>
          </cell>
          <cell r="M1169" t="str">
            <v>Third-party meter</v>
          </cell>
          <cell r="N1169">
            <v>0.25</v>
          </cell>
          <cell r="O1169">
            <v>0.25</v>
          </cell>
          <cell r="P1169">
            <v>0.25</v>
          </cell>
          <cell r="Q1169">
            <v>100</v>
          </cell>
          <cell r="R1169">
            <v>1.0013700000000001</v>
          </cell>
          <cell r="S1169">
            <v>1.01325</v>
          </cell>
          <cell r="T1169">
            <v>15</v>
          </cell>
          <cell r="U1169" t="str">
            <v>Gauge</v>
          </cell>
          <cell r="V1169" t="str">
            <v>NX-19 GCN</v>
          </cell>
          <cell r="X1169" t="str">
            <v>None</v>
          </cell>
          <cell r="Y1169" t="str">
            <v>Daily</v>
          </cell>
          <cell r="Z1169" t="str">
            <v>Sampled</v>
          </cell>
          <cell r="AC1169" t="str">
            <v>Daily</v>
          </cell>
          <cell r="AD1169" t="str">
            <v>MTR Estimation (Last Good Value)</v>
          </cell>
          <cell r="AE1169" t="str">
            <v>None</v>
          </cell>
          <cell r="AF1169" t="str">
            <v>Monthly</v>
          </cell>
          <cell r="AG1169">
            <v>0</v>
          </cell>
        </row>
        <row r="1170">
          <cell r="A1170" t="str">
            <v>00113902F</v>
          </cell>
          <cell r="B1170" t="str">
            <v>00113902F</v>
          </cell>
          <cell r="E1170" t="str">
            <v>E021</v>
          </cell>
          <cell r="F1170" t="str">
            <v>Ascoli Piceno</v>
          </cell>
          <cell r="H1170" t="str">
            <v>NDM</v>
          </cell>
          <cell r="I1170" t="str">
            <v>AP</v>
          </cell>
          <cell r="J1170" t="str">
            <v>S.G.I. SpA - Altri Shippers</v>
          </cell>
          <cell r="K1170" t="str">
            <v>Manual Meter</v>
          </cell>
          <cell r="L1170" t="str">
            <v>Deliveries</v>
          </cell>
          <cell r="M1170" t="str">
            <v>Third-party meter</v>
          </cell>
          <cell r="N1170">
            <v>0.25</v>
          </cell>
          <cell r="O1170">
            <v>0.25</v>
          </cell>
          <cell r="P1170">
            <v>0.25</v>
          </cell>
          <cell r="Q1170">
            <v>1</v>
          </cell>
          <cell r="R1170">
            <v>1.01325</v>
          </cell>
          <cell r="S1170">
            <v>1.01325</v>
          </cell>
          <cell r="T1170">
            <v>15</v>
          </cell>
          <cell r="U1170" t="str">
            <v>Gauge</v>
          </cell>
          <cell r="V1170" t="str">
            <v>NX-19 GCN</v>
          </cell>
          <cell r="X1170" t="str">
            <v>None</v>
          </cell>
          <cell r="Y1170" t="str">
            <v>Daily</v>
          </cell>
          <cell r="Z1170" t="str">
            <v>Sampled</v>
          </cell>
          <cell r="AC1170" t="str">
            <v>Daily</v>
          </cell>
          <cell r="AD1170" t="str">
            <v>MTR Estimation (Last Good Value)</v>
          </cell>
          <cell r="AE1170" t="str">
            <v>1.3 Factor</v>
          </cell>
          <cell r="AF1170" t="str">
            <v>Monthly</v>
          </cell>
          <cell r="AG1170">
            <v>0</v>
          </cell>
        </row>
        <row r="1171">
          <cell r="A1171" t="str">
            <v>00114001F</v>
          </cell>
          <cell r="B1171" t="str">
            <v>00114001F</v>
          </cell>
          <cell r="E1171" t="str">
            <v>E107</v>
          </cell>
          <cell r="F1171" t="str">
            <v>Fermo</v>
          </cell>
          <cell r="H1171" t="str">
            <v>NDM</v>
          </cell>
          <cell r="I1171" t="str">
            <v>AP</v>
          </cell>
          <cell r="J1171" t="str">
            <v>S.G.I. SpA - Altri Shippers</v>
          </cell>
          <cell r="K1171" t="str">
            <v>Manual Meter</v>
          </cell>
          <cell r="L1171" t="str">
            <v>Deliveries</v>
          </cell>
          <cell r="M1171" t="str">
            <v>Third-party meter</v>
          </cell>
          <cell r="N1171">
            <v>0.25</v>
          </cell>
          <cell r="O1171">
            <v>0.25</v>
          </cell>
          <cell r="P1171">
            <v>0.25</v>
          </cell>
          <cell r="Q1171">
            <v>1</v>
          </cell>
          <cell r="R1171">
            <v>1.01325</v>
          </cell>
          <cell r="S1171">
            <v>1.01325</v>
          </cell>
          <cell r="T1171">
            <v>15</v>
          </cell>
          <cell r="U1171" t="str">
            <v>Gauge</v>
          </cell>
          <cell r="V1171" t="str">
            <v>NX-19 GCN</v>
          </cell>
          <cell r="X1171" t="str">
            <v>None</v>
          </cell>
          <cell r="Y1171" t="str">
            <v>Daily</v>
          </cell>
          <cell r="Z1171" t="str">
            <v>Sampled</v>
          </cell>
          <cell r="AC1171" t="str">
            <v>Daily</v>
          </cell>
          <cell r="AD1171" t="str">
            <v>MTR Estimation (Last Good Value)</v>
          </cell>
          <cell r="AE1171" t="str">
            <v>1.3 Factor</v>
          </cell>
          <cell r="AF1171" t="str">
            <v>Monthly</v>
          </cell>
          <cell r="AG1171">
            <v>0</v>
          </cell>
        </row>
        <row r="1172">
          <cell r="A1172" t="str">
            <v>00114002F</v>
          </cell>
          <cell r="B1172" t="str">
            <v>00114002F</v>
          </cell>
          <cell r="E1172" t="str">
            <v>E107</v>
          </cell>
          <cell r="F1172" t="str">
            <v>Fermo</v>
          </cell>
          <cell r="H1172" t="str">
            <v>NDM</v>
          </cell>
          <cell r="I1172" t="str">
            <v>AP</v>
          </cell>
          <cell r="J1172" t="str">
            <v>S.G.I. SpA - Altri Shippers</v>
          </cell>
          <cell r="K1172" t="str">
            <v>Manual Meter</v>
          </cell>
          <cell r="L1172" t="str">
            <v>Deliveries</v>
          </cell>
          <cell r="M1172" t="str">
            <v>Third-party meter</v>
          </cell>
          <cell r="N1172">
            <v>0.25</v>
          </cell>
          <cell r="O1172">
            <v>0.25</v>
          </cell>
          <cell r="P1172">
            <v>0.25</v>
          </cell>
          <cell r="Q1172">
            <v>143</v>
          </cell>
          <cell r="R1172">
            <v>0.99631000000000003</v>
          </cell>
          <cell r="S1172">
            <v>1.01325</v>
          </cell>
          <cell r="T1172">
            <v>15</v>
          </cell>
          <cell r="U1172" t="str">
            <v>Gauge</v>
          </cell>
          <cell r="V1172" t="str">
            <v>NX-19 GCN</v>
          </cell>
          <cell r="X1172" t="str">
            <v>Recalculate Energy</v>
          </cell>
          <cell r="Y1172" t="str">
            <v>Daily</v>
          </cell>
          <cell r="Z1172" t="str">
            <v>Sampled</v>
          </cell>
          <cell r="AC1172" t="str">
            <v>Daily</v>
          </cell>
          <cell r="AD1172" t="str">
            <v>MTR Estimation (Last Good Value)</v>
          </cell>
          <cell r="AE1172" t="str">
            <v>None</v>
          </cell>
          <cell r="AF1172" t="str">
            <v>Monthly</v>
          </cell>
          <cell r="AG1172">
            <v>0</v>
          </cell>
        </row>
        <row r="1173">
          <cell r="A1173" t="str">
            <v>00115001F</v>
          </cell>
          <cell r="B1173" t="str">
            <v>00115001F</v>
          </cell>
          <cell r="C1173" t="str">
            <v>CEL00115100T</v>
          </cell>
          <cell r="D1173" t="str">
            <v>LAVAREDO</v>
          </cell>
          <cell r="E1173" t="str">
            <v>E021</v>
          </cell>
          <cell r="F1173" t="str">
            <v>Ascoli Piceno</v>
          </cell>
          <cell r="G1173" t="str">
            <v>LAVAREDO - NERETO</v>
          </cell>
          <cell r="H1173" t="str">
            <v>NDM</v>
          </cell>
          <cell r="I1173" t="str">
            <v>TE</v>
          </cell>
          <cell r="J1173" t="str">
            <v>Edison T&amp;S</v>
          </cell>
          <cell r="K1173" t="str">
            <v>Manual Meter</v>
          </cell>
          <cell r="L1173" t="str">
            <v>Deliveries</v>
          </cell>
          <cell r="M1173" t="str">
            <v>Third-party meter</v>
          </cell>
          <cell r="N1173">
            <v>0.25</v>
          </cell>
          <cell r="O1173">
            <v>0.25</v>
          </cell>
          <cell r="P1173">
            <v>0.25</v>
          </cell>
          <cell r="Q1173">
            <v>120</v>
          </cell>
          <cell r="R1173">
            <v>0.99900999999999995</v>
          </cell>
          <cell r="S1173">
            <v>1.01325</v>
          </cell>
          <cell r="T1173">
            <v>15</v>
          </cell>
          <cell r="U1173" t="str">
            <v>Gauge</v>
          </cell>
          <cell r="V1173" t="str">
            <v>NX-19 GCN</v>
          </cell>
          <cell r="X1173" t="str">
            <v>None</v>
          </cell>
          <cell r="Y1173" t="str">
            <v>Daily</v>
          </cell>
          <cell r="Z1173" t="str">
            <v>Sampled</v>
          </cell>
          <cell r="AC1173" t="str">
            <v>Daily</v>
          </cell>
          <cell r="AD1173" t="str">
            <v>MTR Estimation (Last Good Value)</v>
          </cell>
          <cell r="AE1173" t="str">
            <v>None</v>
          </cell>
          <cell r="AF1173" t="str">
            <v>Monthly</v>
          </cell>
          <cell r="AG1173">
            <v>0</v>
          </cell>
        </row>
        <row r="1174">
          <cell r="A1174" t="str">
            <v>00117001F</v>
          </cell>
          <cell r="B1174" t="str">
            <v>00117001F</v>
          </cell>
          <cell r="E1174" t="str">
            <v>E107</v>
          </cell>
          <cell r="F1174" t="str">
            <v>Fermo</v>
          </cell>
          <cell r="H1174" t="str">
            <v>NDM</v>
          </cell>
          <cell r="I1174" t="str">
            <v>AP</v>
          </cell>
          <cell r="J1174" t="str">
            <v>S.G.I. SpA - Altri Shippers</v>
          </cell>
          <cell r="K1174" t="str">
            <v>Manual Meter</v>
          </cell>
          <cell r="L1174" t="str">
            <v>Deliveries</v>
          </cell>
          <cell r="M1174" t="str">
            <v>Third-party meter</v>
          </cell>
          <cell r="N1174">
            <v>0.25</v>
          </cell>
          <cell r="O1174">
            <v>0.25</v>
          </cell>
          <cell r="P1174">
            <v>0.25</v>
          </cell>
          <cell r="Q1174">
            <v>143</v>
          </cell>
          <cell r="R1174">
            <v>0.99631000000000003</v>
          </cell>
          <cell r="S1174">
            <v>1.01325</v>
          </cell>
          <cell r="T1174">
            <v>15</v>
          </cell>
          <cell r="U1174" t="str">
            <v>Gauge</v>
          </cell>
          <cell r="V1174" t="str">
            <v>NX-19 GCN</v>
          </cell>
          <cell r="X1174" t="str">
            <v>None</v>
          </cell>
          <cell r="Y1174" t="str">
            <v>Daily</v>
          </cell>
          <cell r="Z1174" t="str">
            <v>Sampled</v>
          </cell>
          <cell r="AC1174" t="str">
            <v>Daily</v>
          </cell>
          <cell r="AD1174" t="str">
            <v>MTR Estimation (Last Good Value)</v>
          </cell>
          <cell r="AE1174" t="str">
            <v>None</v>
          </cell>
          <cell r="AF1174" t="str">
            <v>Monthly</v>
          </cell>
          <cell r="AG1174">
            <v>0</v>
          </cell>
        </row>
        <row r="1175">
          <cell r="A1175" t="str">
            <v>00200201F</v>
          </cell>
          <cell r="B1175" t="str">
            <v>00200201F</v>
          </cell>
          <cell r="E1175" t="str">
            <v>E021</v>
          </cell>
          <cell r="F1175" t="str">
            <v>Ascoli Piceno</v>
          </cell>
          <cell r="H1175" t="str">
            <v>NDM</v>
          </cell>
          <cell r="I1175" t="str">
            <v>TE</v>
          </cell>
          <cell r="J1175" t="str">
            <v>S.G.I. SpA - Altri Shippers</v>
          </cell>
          <cell r="K1175" t="str">
            <v>Manual Meter</v>
          </cell>
          <cell r="L1175" t="str">
            <v>Deliveries</v>
          </cell>
          <cell r="M1175" t="str">
            <v>Third-party meter</v>
          </cell>
          <cell r="N1175">
            <v>0.25</v>
          </cell>
          <cell r="O1175">
            <v>0.25</v>
          </cell>
          <cell r="P1175">
            <v>0.25</v>
          </cell>
          <cell r="Q1175">
            <v>265</v>
          </cell>
          <cell r="R1175">
            <v>0.98207</v>
          </cell>
          <cell r="S1175">
            <v>1.01325</v>
          </cell>
          <cell r="T1175">
            <v>15</v>
          </cell>
          <cell r="U1175" t="str">
            <v>Gauge</v>
          </cell>
          <cell r="V1175" t="str">
            <v>NX-19 GCN</v>
          </cell>
          <cell r="X1175" t="str">
            <v>None</v>
          </cell>
          <cell r="Y1175" t="str">
            <v>Daily</v>
          </cell>
          <cell r="Z1175" t="str">
            <v>Sampled</v>
          </cell>
          <cell r="AC1175" t="str">
            <v>Daily</v>
          </cell>
          <cell r="AD1175" t="str">
            <v>MTR Estimation (Last Good Value)</v>
          </cell>
          <cell r="AE1175" t="str">
            <v>None</v>
          </cell>
          <cell r="AF1175" t="str">
            <v>Monthly</v>
          </cell>
          <cell r="AG1175">
            <v>0</v>
          </cell>
        </row>
        <row r="1176">
          <cell r="A1176" t="str">
            <v>00203501F</v>
          </cell>
          <cell r="B1176" t="str">
            <v>00203501F</v>
          </cell>
          <cell r="E1176" t="str">
            <v>E106</v>
          </cell>
          <cell r="F1176" t="str">
            <v>Metanodotto Castelnuovo-S.Nicolò</v>
          </cell>
          <cell r="H1176" t="str">
            <v>NDM</v>
          </cell>
          <cell r="J1176" t="str">
            <v>S.G.I. SpA - Altri Shippers</v>
          </cell>
          <cell r="K1176" t="str">
            <v>Manual Meter</v>
          </cell>
          <cell r="L1176" t="str">
            <v>Deliveries</v>
          </cell>
          <cell r="M1176" t="str">
            <v>Third-party meter</v>
          </cell>
          <cell r="N1176">
            <v>0.25</v>
          </cell>
          <cell r="O1176">
            <v>0.25</v>
          </cell>
          <cell r="P1176">
            <v>0.25</v>
          </cell>
          <cell r="Q1176">
            <v>96</v>
          </cell>
          <cell r="R1176">
            <v>1.0018400000000001</v>
          </cell>
          <cell r="S1176">
            <v>1.01325</v>
          </cell>
          <cell r="T1176">
            <v>15</v>
          </cell>
          <cell r="U1176" t="str">
            <v>Gauge</v>
          </cell>
          <cell r="V1176" t="str">
            <v>NX-19 GCN</v>
          </cell>
          <cell r="X1176" t="str">
            <v>None</v>
          </cell>
          <cell r="Y1176" t="str">
            <v>Daily</v>
          </cell>
          <cell r="Z1176" t="str">
            <v>Sampled</v>
          </cell>
          <cell r="AC1176" t="str">
            <v>Daily</v>
          </cell>
          <cell r="AD1176" t="str">
            <v>MTR Estimation (Last Good Value)</v>
          </cell>
          <cell r="AE1176" t="str">
            <v>None</v>
          </cell>
          <cell r="AF1176" t="str">
            <v>Monthly</v>
          </cell>
          <cell r="AG1176">
            <v>0</v>
          </cell>
        </row>
        <row r="1177">
          <cell r="A1177" t="str">
            <v>00211001F</v>
          </cell>
          <cell r="B1177" t="str">
            <v>00211001F</v>
          </cell>
          <cell r="E1177" t="str">
            <v>E021</v>
          </cell>
          <cell r="F1177" t="str">
            <v>Ascoli Piceno</v>
          </cell>
          <cell r="H1177" t="str">
            <v>NDM</v>
          </cell>
          <cell r="I1177" t="str">
            <v>TE</v>
          </cell>
          <cell r="J1177" t="str">
            <v>S.G.I. SpA - Altri Shippers</v>
          </cell>
          <cell r="K1177" t="str">
            <v>Manual Meter</v>
          </cell>
          <cell r="L1177" t="str">
            <v>Deliveries</v>
          </cell>
          <cell r="M1177" t="str">
            <v>Third-party meter</v>
          </cell>
          <cell r="N1177">
            <v>0.25</v>
          </cell>
          <cell r="O1177">
            <v>0.25</v>
          </cell>
          <cell r="P1177">
            <v>0.25</v>
          </cell>
          <cell r="Q1177">
            <v>1</v>
          </cell>
          <cell r="R1177">
            <v>1.01325</v>
          </cell>
          <cell r="S1177">
            <v>1.01325</v>
          </cell>
          <cell r="T1177">
            <v>15</v>
          </cell>
          <cell r="U1177" t="str">
            <v>Gauge</v>
          </cell>
          <cell r="V1177" t="str">
            <v>NX-19 GCN</v>
          </cell>
          <cell r="X1177" t="str">
            <v>None</v>
          </cell>
          <cell r="Y1177" t="str">
            <v>Daily</v>
          </cell>
          <cell r="Z1177" t="str">
            <v>Sampled</v>
          </cell>
          <cell r="AC1177" t="str">
            <v>Daily</v>
          </cell>
          <cell r="AD1177" t="str">
            <v>MTR Estimation (Last Good Value)</v>
          </cell>
          <cell r="AE1177" t="str">
            <v>1.3 Factor</v>
          </cell>
          <cell r="AF1177" t="str">
            <v>Monthly</v>
          </cell>
          <cell r="AG1177">
            <v>0</v>
          </cell>
        </row>
        <row r="1178">
          <cell r="A1178" t="str">
            <v>00211002F</v>
          </cell>
          <cell r="B1178" t="str">
            <v>00211002F</v>
          </cell>
          <cell r="E1178" t="str">
            <v>E021</v>
          </cell>
          <cell r="F1178" t="str">
            <v>Ascoli Piceno</v>
          </cell>
          <cell r="H1178" t="str">
            <v>NDM</v>
          </cell>
          <cell r="I1178" t="str">
            <v>TE</v>
          </cell>
          <cell r="J1178" t="str">
            <v>S.G.I. SpA - Altri Shippers</v>
          </cell>
          <cell r="K1178" t="str">
            <v>Manual Meter</v>
          </cell>
          <cell r="L1178" t="str">
            <v>Deliveries</v>
          </cell>
          <cell r="M1178" t="str">
            <v>Third-party meter</v>
          </cell>
          <cell r="N1178">
            <v>0.25</v>
          </cell>
          <cell r="O1178">
            <v>0.25</v>
          </cell>
          <cell r="P1178">
            <v>0.25</v>
          </cell>
          <cell r="Q1178">
            <v>143</v>
          </cell>
          <cell r="R1178">
            <v>0.99631000000000003</v>
          </cell>
          <cell r="S1178">
            <v>1.01325</v>
          </cell>
          <cell r="T1178">
            <v>15</v>
          </cell>
          <cell r="U1178" t="str">
            <v>Gauge</v>
          </cell>
          <cell r="V1178" t="str">
            <v>NX-19 GCN</v>
          </cell>
          <cell r="X1178" t="str">
            <v>None</v>
          </cell>
          <cell r="Y1178" t="str">
            <v>Daily</v>
          </cell>
          <cell r="Z1178" t="str">
            <v>Sampled</v>
          </cell>
          <cell r="AC1178" t="str">
            <v>Daily</v>
          </cell>
          <cell r="AD1178" t="str">
            <v>MTR Estimation (Last Good Value)</v>
          </cell>
          <cell r="AE1178" t="str">
            <v>None</v>
          </cell>
          <cell r="AF1178" t="str">
            <v>Monthly</v>
          </cell>
          <cell r="AG1178">
            <v>0</v>
          </cell>
        </row>
        <row r="1179">
          <cell r="A1179" t="str">
            <v>00221001F</v>
          </cell>
          <cell r="B1179" t="str">
            <v>00221001F</v>
          </cell>
          <cell r="E1179" t="str">
            <v>S05</v>
          </cell>
          <cell r="F1179" t="str">
            <v>CASSINO</v>
          </cell>
          <cell r="H1179" t="str">
            <v>DMMUC</v>
          </cell>
          <cell r="I1179" t="str">
            <v>FR</v>
          </cell>
          <cell r="J1179" t="str">
            <v>S.G.I. SpA - Altri Shippers</v>
          </cell>
          <cell r="K1179" t="str">
            <v>Manual Meter</v>
          </cell>
          <cell r="L1179" t="str">
            <v>Deliveries</v>
          </cell>
          <cell r="M1179" t="str">
            <v>Third-party meter</v>
          </cell>
          <cell r="N1179">
            <v>0.25</v>
          </cell>
          <cell r="O1179">
            <v>0.25</v>
          </cell>
          <cell r="P1179">
            <v>0.25</v>
          </cell>
          <cell r="Q1179">
            <v>1</v>
          </cell>
          <cell r="R1179">
            <v>1.01325</v>
          </cell>
          <cell r="S1179">
            <v>1.01325</v>
          </cell>
          <cell r="T1179">
            <v>15</v>
          </cell>
          <cell r="U1179" t="str">
            <v>Gauge</v>
          </cell>
          <cell r="V1179" t="str">
            <v>NX-19 GCN</v>
          </cell>
          <cell r="X1179" t="str">
            <v>None</v>
          </cell>
          <cell r="Y1179" t="str">
            <v>Daily</v>
          </cell>
          <cell r="Z1179" t="str">
            <v>Sampled</v>
          </cell>
          <cell r="AC1179" t="str">
            <v>Daily</v>
          </cell>
          <cell r="AD1179" t="str">
            <v>MTR Estimation (Last Good Value)</v>
          </cell>
          <cell r="AE1179" t="str">
            <v>1.3 Factor</v>
          </cell>
          <cell r="AF1179" t="str">
            <v>Monthly</v>
          </cell>
          <cell r="AG1179">
            <v>0</v>
          </cell>
        </row>
        <row r="1180">
          <cell r="A1180" t="str">
            <v>00226001F</v>
          </cell>
          <cell r="B1180" t="str">
            <v>00226001F</v>
          </cell>
          <cell r="E1180" t="str">
            <v>S02</v>
          </cell>
          <cell r="F1180" t="str">
            <v>ANAGNI</v>
          </cell>
          <cell r="H1180" t="str">
            <v>DMMUC</v>
          </cell>
          <cell r="I1180" t="str">
            <v>FR</v>
          </cell>
          <cell r="J1180" t="str">
            <v>S.G.I. SpA - Altri Shippers</v>
          </cell>
          <cell r="K1180" t="str">
            <v>Manual Meter</v>
          </cell>
          <cell r="L1180" t="str">
            <v>Deliveries</v>
          </cell>
          <cell r="M1180" t="str">
            <v>Third-party meter</v>
          </cell>
          <cell r="N1180">
            <v>0.25</v>
          </cell>
          <cell r="O1180">
            <v>0.25</v>
          </cell>
          <cell r="P1180">
            <v>0.25</v>
          </cell>
          <cell r="Q1180">
            <v>1</v>
          </cell>
          <cell r="R1180">
            <v>1.01325</v>
          </cell>
          <cell r="S1180">
            <v>1.01325</v>
          </cell>
          <cell r="T1180">
            <v>15</v>
          </cell>
          <cell r="U1180" t="str">
            <v>Gauge</v>
          </cell>
          <cell r="V1180" t="str">
            <v>NX-19 GCN</v>
          </cell>
          <cell r="X1180" t="str">
            <v>None</v>
          </cell>
          <cell r="Y1180" t="str">
            <v>Daily</v>
          </cell>
          <cell r="Z1180" t="str">
            <v>Sampled</v>
          </cell>
          <cell r="AC1180" t="str">
            <v>Daily</v>
          </cell>
          <cell r="AD1180" t="str">
            <v>MTR Estimation (Last Good Value)</v>
          </cell>
          <cell r="AE1180" t="str">
            <v>1.3 Factor</v>
          </cell>
          <cell r="AF1180" t="str">
            <v>Monthly</v>
          </cell>
          <cell r="AG1180">
            <v>0</v>
          </cell>
        </row>
        <row r="1181">
          <cell r="A1181" t="str">
            <v>00282001F</v>
          </cell>
          <cell r="B1181" t="str">
            <v>00282001F</v>
          </cell>
          <cell r="E1181" t="str">
            <v>S06</v>
          </cell>
          <cell r="F1181" t="str">
            <v>CAMPOBASSO</v>
          </cell>
          <cell r="H1181" t="str">
            <v>NDM</v>
          </cell>
          <cell r="I1181" t="str">
            <v>CB</v>
          </cell>
          <cell r="J1181" t="str">
            <v>S.G.I. SpA - Altri Shippers</v>
          </cell>
          <cell r="K1181" t="str">
            <v>Manual Meter</v>
          </cell>
          <cell r="L1181" t="str">
            <v>Deliveries</v>
          </cell>
          <cell r="M1181" t="str">
            <v>In-house meter</v>
          </cell>
          <cell r="N1181">
            <v>0.25</v>
          </cell>
          <cell r="O1181">
            <v>0.25</v>
          </cell>
          <cell r="P1181">
            <v>0.25</v>
          </cell>
          <cell r="Q1181">
            <v>36</v>
          </cell>
          <cell r="R1181">
            <v>1.0089600000000001</v>
          </cell>
          <cell r="S1181">
            <v>1.01325</v>
          </cell>
          <cell r="T1181">
            <v>15</v>
          </cell>
          <cell r="U1181" t="str">
            <v>Gauge</v>
          </cell>
          <cell r="V1181" t="str">
            <v>NX-19 GCN</v>
          </cell>
          <cell r="X1181" t="str">
            <v>None</v>
          </cell>
          <cell r="Y1181" t="str">
            <v>Daily</v>
          </cell>
          <cell r="Z1181" t="str">
            <v>Sampled</v>
          </cell>
          <cell r="AC1181" t="str">
            <v>Daily</v>
          </cell>
          <cell r="AD1181" t="str">
            <v>MTR Estimation (Last Good Value)</v>
          </cell>
          <cell r="AE1181" t="str">
            <v>None</v>
          </cell>
          <cell r="AF1181" t="str">
            <v>Monthly</v>
          </cell>
          <cell r="AG1181">
            <v>0</v>
          </cell>
        </row>
        <row r="1182">
          <cell r="A1182" t="str">
            <v>00282002F</v>
          </cell>
          <cell r="B1182" t="str">
            <v>00282002F</v>
          </cell>
          <cell r="E1182" t="str">
            <v>S06</v>
          </cell>
          <cell r="F1182" t="str">
            <v>CAMPOBASSO</v>
          </cell>
          <cell r="H1182" t="str">
            <v>DMMUC</v>
          </cell>
          <cell r="I1182" t="str">
            <v>CB</v>
          </cell>
          <cell r="J1182" t="str">
            <v>S.G.I. SpA - Altri Shippers</v>
          </cell>
          <cell r="K1182" t="str">
            <v>Manual Meter</v>
          </cell>
          <cell r="L1182" t="str">
            <v>Deliveries</v>
          </cell>
          <cell r="M1182" t="str">
            <v>Third-party meter</v>
          </cell>
          <cell r="N1182">
            <v>0.25</v>
          </cell>
          <cell r="O1182">
            <v>0.25</v>
          </cell>
          <cell r="P1182">
            <v>0.25</v>
          </cell>
          <cell r="Q1182">
            <v>1</v>
          </cell>
          <cell r="R1182">
            <v>1.01325</v>
          </cell>
          <cell r="S1182">
            <v>1.01325</v>
          </cell>
          <cell r="T1182">
            <v>15</v>
          </cell>
          <cell r="U1182" t="str">
            <v>Gauge</v>
          </cell>
          <cell r="V1182" t="str">
            <v>NX-19 GCN</v>
          </cell>
          <cell r="X1182" t="str">
            <v>None</v>
          </cell>
          <cell r="Y1182" t="str">
            <v>Daily</v>
          </cell>
          <cell r="Z1182" t="str">
            <v>Sampled</v>
          </cell>
          <cell r="AC1182" t="str">
            <v>Daily</v>
          </cell>
          <cell r="AD1182" t="str">
            <v>MTR Estimation (Last Good Value)</v>
          </cell>
          <cell r="AE1182" t="str">
            <v>1.3 Factor</v>
          </cell>
          <cell r="AF1182" t="str">
            <v>Monthly</v>
          </cell>
          <cell r="AG1182">
            <v>0</v>
          </cell>
        </row>
        <row r="1183">
          <cell r="A1183" t="str">
            <v>00282003F</v>
          </cell>
          <cell r="B1183" t="str">
            <v>00282003F</v>
          </cell>
          <cell r="E1183" t="str">
            <v>S06</v>
          </cell>
          <cell r="F1183" t="str">
            <v>CAMPOBASSO</v>
          </cell>
          <cell r="H1183" t="str">
            <v>DMMUC</v>
          </cell>
          <cell r="I1183" t="str">
            <v>CB</v>
          </cell>
          <cell r="J1183" t="str">
            <v>S.G.I. SpA - Altri Shippers</v>
          </cell>
          <cell r="K1183" t="str">
            <v>Manual Meter</v>
          </cell>
          <cell r="L1183" t="str">
            <v>Deliveries</v>
          </cell>
          <cell r="M1183" t="str">
            <v>Third-party meter</v>
          </cell>
          <cell r="N1183">
            <v>0.25</v>
          </cell>
          <cell r="O1183">
            <v>0.25</v>
          </cell>
          <cell r="P1183">
            <v>0.25</v>
          </cell>
          <cell r="Q1183">
            <v>1</v>
          </cell>
          <cell r="R1183">
            <v>1.01325</v>
          </cell>
          <cell r="S1183">
            <v>1.01325</v>
          </cell>
          <cell r="T1183">
            <v>15</v>
          </cell>
          <cell r="U1183" t="str">
            <v>Gauge</v>
          </cell>
          <cell r="V1183" t="str">
            <v>NX-19 GCN</v>
          </cell>
          <cell r="X1183" t="str">
            <v>None</v>
          </cell>
          <cell r="Y1183" t="str">
            <v>Daily</v>
          </cell>
          <cell r="Z1183" t="str">
            <v>Sampled</v>
          </cell>
          <cell r="AC1183" t="str">
            <v>Daily</v>
          </cell>
          <cell r="AD1183" t="str">
            <v>MTR Estimation (Last Good Value)</v>
          </cell>
          <cell r="AE1183" t="str">
            <v>1.3 Factor</v>
          </cell>
          <cell r="AF1183" t="str">
            <v>Monthly</v>
          </cell>
          <cell r="AG1183">
            <v>0</v>
          </cell>
        </row>
        <row r="1184">
          <cell r="A1184" t="str">
            <v>00307001F</v>
          </cell>
          <cell r="B1184" t="str">
            <v>00307001F</v>
          </cell>
          <cell r="E1184" t="str">
            <v>E018</v>
          </cell>
          <cell r="F1184" t="str">
            <v>Metanodotto Cellino-Bussi 8" (Bussi Termoelettrica)</v>
          </cell>
          <cell r="H1184" t="str">
            <v>NDM</v>
          </cell>
          <cell r="I1184" t="str">
            <v>PE</v>
          </cell>
          <cell r="J1184" t="str">
            <v>S.G.I. SpA - Altri Shippers</v>
          </cell>
          <cell r="K1184" t="str">
            <v>Manual Meter</v>
          </cell>
          <cell r="L1184" t="str">
            <v>Deliveries</v>
          </cell>
          <cell r="M1184" t="str">
            <v>Third-party meter</v>
          </cell>
          <cell r="N1184">
            <v>0.25</v>
          </cell>
          <cell r="O1184">
            <v>0.25</v>
          </cell>
          <cell r="P1184">
            <v>0.25</v>
          </cell>
          <cell r="Q1184">
            <v>1</v>
          </cell>
          <cell r="R1184">
            <v>1.01325</v>
          </cell>
          <cell r="S1184">
            <v>1.01325</v>
          </cell>
          <cell r="T1184">
            <v>15</v>
          </cell>
          <cell r="U1184" t="str">
            <v>Gauge</v>
          </cell>
          <cell r="V1184" t="str">
            <v>NX-19 GCN</v>
          </cell>
          <cell r="X1184" t="str">
            <v>None</v>
          </cell>
          <cell r="Y1184" t="str">
            <v>Daily</v>
          </cell>
          <cell r="Z1184" t="str">
            <v>Sampled</v>
          </cell>
          <cell r="AC1184" t="str">
            <v>Daily</v>
          </cell>
          <cell r="AD1184" t="str">
            <v>MTR Estimation (Last Good Value)</v>
          </cell>
          <cell r="AE1184" t="str">
            <v>1.3 Factor</v>
          </cell>
          <cell r="AF1184" t="str">
            <v>Monthly</v>
          </cell>
          <cell r="AG1184">
            <v>0</v>
          </cell>
        </row>
        <row r="1185">
          <cell r="A1185" t="str">
            <v>00317001F</v>
          </cell>
          <cell r="B1185" t="str">
            <v>00317001F</v>
          </cell>
          <cell r="E1185" t="str">
            <v>S03</v>
          </cell>
          <cell r="F1185" t="str">
            <v>Frosinone</v>
          </cell>
          <cell r="H1185" t="str">
            <v>NDM</v>
          </cell>
          <cell r="I1185" t="str">
            <v>FR</v>
          </cell>
          <cell r="J1185" t="str">
            <v>S.G.I. SpA - Altri Shippers</v>
          </cell>
          <cell r="K1185" t="str">
            <v>Pulse Meter</v>
          </cell>
          <cell r="L1185" t="str">
            <v>Deliveries</v>
          </cell>
          <cell r="M1185" t="str">
            <v>Pulse EFM</v>
          </cell>
          <cell r="N1185">
            <v>0.25</v>
          </cell>
          <cell r="O1185">
            <v>0.25</v>
          </cell>
          <cell r="P1185">
            <v>0.25</v>
          </cell>
          <cell r="Q1185">
            <v>0</v>
          </cell>
          <cell r="R1185">
            <v>1.01325</v>
          </cell>
          <cell r="S1185">
            <v>1.01325</v>
          </cell>
          <cell r="T1185">
            <v>15</v>
          </cell>
          <cell r="U1185" t="str">
            <v>Gauge</v>
          </cell>
          <cell r="V1185" t="str">
            <v>NX-19 GCN</v>
          </cell>
          <cell r="W1185" t="str">
            <v>REMI Pulse</v>
          </cell>
          <cell r="X1185" t="str">
            <v>None</v>
          </cell>
          <cell r="Y1185" t="str">
            <v>Daily</v>
          </cell>
          <cell r="Z1185" t="str">
            <v>Sampled</v>
          </cell>
          <cell r="AC1185" t="str">
            <v>Daily</v>
          </cell>
          <cell r="AD1185" t="str">
            <v>MTR Estimation (Last Good Value)</v>
          </cell>
          <cell r="AE1185" t="str">
            <v>1.3 Factor</v>
          </cell>
          <cell r="AF1185" t="str">
            <v>Monthly</v>
          </cell>
          <cell r="AG1185">
            <v>0</v>
          </cell>
        </row>
        <row r="1186">
          <cell r="A1186" t="str">
            <v>00318001F</v>
          </cell>
          <cell r="B1186" t="str">
            <v>00318001F</v>
          </cell>
          <cell r="E1186" t="str">
            <v>S05</v>
          </cell>
          <cell r="F1186" t="str">
            <v>CASSINO</v>
          </cell>
          <cell r="H1186" t="str">
            <v>DMMUC</v>
          </cell>
          <cell r="I1186" t="str">
            <v>FR</v>
          </cell>
          <cell r="J1186" t="str">
            <v>S.G.I. SpA - Altri Shippers</v>
          </cell>
          <cell r="K1186" t="str">
            <v>Manual Meter</v>
          </cell>
          <cell r="L1186" t="str">
            <v>Deliveries</v>
          </cell>
          <cell r="M1186" t="str">
            <v>In-house meter</v>
          </cell>
          <cell r="N1186">
            <v>0.25</v>
          </cell>
          <cell r="O1186">
            <v>0.25</v>
          </cell>
          <cell r="P1186">
            <v>0.25</v>
          </cell>
          <cell r="Q1186">
            <v>36</v>
          </cell>
          <cell r="R1186">
            <v>1.0089600000000001</v>
          </cell>
          <cell r="S1186">
            <v>1.01325</v>
          </cell>
          <cell r="T1186">
            <v>15</v>
          </cell>
          <cell r="U1186" t="str">
            <v>Gauge</v>
          </cell>
          <cell r="V1186" t="str">
            <v>NX-19 GCN</v>
          </cell>
          <cell r="X1186" t="str">
            <v>None</v>
          </cell>
          <cell r="Y1186" t="str">
            <v>Daily</v>
          </cell>
          <cell r="Z1186" t="str">
            <v>Sampled</v>
          </cell>
          <cell r="AC1186" t="str">
            <v>Daily</v>
          </cell>
          <cell r="AD1186" t="str">
            <v>MTR Estimation (Last Good Value)</v>
          </cell>
          <cell r="AE1186" t="str">
            <v>1.3 Factor</v>
          </cell>
          <cell r="AF1186" t="str">
            <v>Monthly</v>
          </cell>
          <cell r="AG1186">
            <v>0</v>
          </cell>
        </row>
        <row r="1187">
          <cell r="A1187" t="str">
            <v>00318002F</v>
          </cell>
          <cell r="B1187" t="str">
            <v>00318002F</v>
          </cell>
          <cell r="E1187" t="str">
            <v>S05</v>
          </cell>
          <cell r="F1187" t="str">
            <v>CASSINO</v>
          </cell>
          <cell r="H1187" t="str">
            <v>NDM</v>
          </cell>
          <cell r="I1187" t="str">
            <v>FR</v>
          </cell>
          <cell r="J1187" t="str">
            <v>S.G.I. SpA - Altri Shippers</v>
          </cell>
          <cell r="K1187" t="str">
            <v>Pulse Meter</v>
          </cell>
          <cell r="L1187" t="str">
            <v>Deliveries</v>
          </cell>
          <cell r="M1187" t="str">
            <v>Pulse EFM</v>
          </cell>
          <cell r="N1187">
            <v>0.25</v>
          </cell>
          <cell r="O1187">
            <v>0.25</v>
          </cell>
          <cell r="P1187">
            <v>0.25</v>
          </cell>
          <cell r="Q1187">
            <v>0</v>
          </cell>
          <cell r="R1187">
            <v>1.01325</v>
          </cell>
          <cell r="S1187">
            <v>1.01325</v>
          </cell>
          <cell r="T1187">
            <v>15</v>
          </cell>
          <cell r="U1187" t="str">
            <v>Gauge</v>
          </cell>
          <cell r="V1187" t="str">
            <v>NX-19 GCN</v>
          </cell>
          <cell r="W1187" t="str">
            <v>REMI Pulse</v>
          </cell>
          <cell r="X1187" t="str">
            <v>None</v>
          </cell>
          <cell r="Y1187" t="str">
            <v>Daily</v>
          </cell>
          <cell r="Z1187" t="str">
            <v>Sampled</v>
          </cell>
          <cell r="AC1187" t="str">
            <v>Daily</v>
          </cell>
          <cell r="AD1187" t="str">
            <v>MTR Estimation (Last Good Value)</v>
          </cell>
          <cell r="AE1187" t="str">
            <v>1.3 Factor</v>
          </cell>
          <cell r="AF1187" t="str">
            <v>Monthly</v>
          </cell>
          <cell r="AG1187">
            <v>0</v>
          </cell>
        </row>
        <row r="1188">
          <cell r="A1188" t="str">
            <v>00322001F</v>
          </cell>
          <cell r="B1188" t="str">
            <v>00322001F</v>
          </cell>
          <cell r="E1188" t="str">
            <v>S03</v>
          </cell>
          <cell r="F1188" t="str">
            <v>Frosinone</v>
          </cell>
          <cell r="H1188" t="str">
            <v>NDM</v>
          </cell>
          <cell r="I1188" t="str">
            <v>FR</v>
          </cell>
          <cell r="J1188" t="str">
            <v>S.G.I. SpA - Altri Shippers</v>
          </cell>
          <cell r="K1188" t="str">
            <v>Manual Meter</v>
          </cell>
          <cell r="L1188" t="str">
            <v>Deliveries</v>
          </cell>
          <cell r="M1188" t="str">
            <v>Third-party meter</v>
          </cell>
          <cell r="N1188">
            <v>0.25</v>
          </cell>
          <cell r="O1188">
            <v>0.25</v>
          </cell>
          <cell r="P1188">
            <v>0.25</v>
          </cell>
          <cell r="Q1188">
            <v>680</v>
          </cell>
          <cell r="R1188">
            <v>0.93513000000000002</v>
          </cell>
          <cell r="S1188">
            <v>1.01325</v>
          </cell>
          <cell r="T1188">
            <v>15</v>
          </cell>
          <cell r="U1188" t="str">
            <v>Gauge</v>
          </cell>
          <cell r="V1188" t="str">
            <v>NX-19 GCN</v>
          </cell>
          <cell r="X1188" t="str">
            <v>None</v>
          </cell>
          <cell r="Y1188" t="str">
            <v>Daily</v>
          </cell>
          <cell r="Z1188" t="str">
            <v>Sampled</v>
          </cell>
          <cell r="AC1188" t="str">
            <v>Daily</v>
          </cell>
          <cell r="AD1188" t="str">
            <v>MTR Estimation (Last Good Value)</v>
          </cell>
          <cell r="AE1188" t="str">
            <v>1.3 Factor</v>
          </cell>
          <cell r="AF1188" t="str">
            <v>Monthly</v>
          </cell>
          <cell r="AG1188">
            <v>0</v>
          </cell>
        </row>
        <row r="1189">
          <cell r="A1189" t="str">
            <v>00322002F</v>
          </cell>
          <cell r="B1189" t="str">
            <v>00322002F</v>
          </cell>
          <cell r="E1189" t="str">
            <v>S03</v>
          </cell>
          <cell r="F1189" t="str">
            <v>Frosinone</v>
          </cell>
          <cell r="H1189" t="str">
            <v>NDM</v>
          </cell>
          <cell r="I1189" t="str">
            <v>FR</v>
          </cell>
          <cell r="J1189" t="str">
            <v>S.G.I. SpA - Altri Shippers</v>
          </cell>
          <cell r="K1189" t="str">
            <v>Pulse Meter</v>
          </cell>
          <cell r="L1189" t="str">
            <v>Deliveries</v>
          </cell>
          <cell r="M1189" t="str">
            <v>Pulse EFM</v>
          </cell>
          <cell r="N1189">
            <v>0.25</v>
          </cell>
          <cell r="O1189">
            <v>0.25</v>
          </cell>
          <cell r="P1189">
            <v>0.25</v>
          </cell>
          <cell r="Q1189">
            <v>0</v>
          </cell>
          <cell r="R1189">
            <v>1.01325</v>
          </cell>
          <cell r="S1189">
            <v>1.01325</v>
          </cell>
          <cell r="T1189">
            <v>15</v>
          </cell>
          <cell r="U1189" t="str">
            <v>Gauge</v>
          </cell>
          <cell r="V1189" t="str">
            <v>NX-19 GCN</v>
          </cell>
          <cell r="W1189" t="str">
            <v>REMI Pulse</v>
          </cell>
          <cell r="X1189" t="str">
            <v>None</v>
          </cell>
          <cell r="Y1189" t="str">
            <v>Daily</v>
          </cell>
          <cell r="Z1189" t="str">
            <v>Sampled</v>
          </cell>
          <cell r="AC1189" t="str">
            <v>Daily</v>
          </cell>
          <cell r="AD1189" t="str">
            <v>MTR Estimation (Last Good Value)</v>
          </cell>
          <cell r="AE1189" t="str">
            <v>1.3 Factor</v>
          </cell>
          <cell r="AF1189" t="str">
            <v>Monthly</v>
          </cell>
          <cell r="AG1189">
            <v>0</v>
          </cell>
        </row>
        <row r="1190">
          <cell r="A1190" t="str">
            <v>00323001F</v>
          </cell>
          <cell r="B1190" t="str">
            <v>00323001F</v>
          </cell>
          <cell r="E1190" t="str">
            <v>S05</v>
          </cell>
          <cell r="F1190" t="str">
            <v>CASSINO</v>
          </cell>
          <cell r="H1190" t="str">
            <v>NDM</v>
          </cell>
          <cell r="I1190" t="str">
            <v>FR</v>
          </cell>
          <cell r="J1190" t="str">
            <v>S.G.I. SpA - Altri Shippers</v>
          </cell>
          <cell r="K1190" t="str">
            <v>Pulse Meter</v>
          </cell>
          <cell r="L1190" t="str">
            <v>Deliveries</v>
          </cell>
          <cell r="M1190" t="str">
            <v>Pulse EFM</v>
          </cell>
          <cell r="N1190">
            <v>0.25</v>
          </cell>
          <cell r="O1190">
            <v>0.25</v>
          </cell>
          <cell r="P1190">
            <v>0.25</v>
          </cell>
          <cell r="Q1190">
            <v>0</v>
          </cell>
          <cell r="R1190">
            <v>1.01325</v>
          </cell>
          <cell r="S1190">
            <v>1.01325</v>
          </cell>
          <cell r="T1190">
            <v>15</v>
          </cell>
          <cell r="U1190" t="str">
            <v>Gauge</v>
          </cell>
          <cell r="V1190" t="str">
            <v>NX-19 GCN</v>
          </cell>
          <cell r="W1190" t="str">
            <v>REMI Pulse</v>
          </cell>
          <cell r="X1190" t="str">
            <v>None</v>
          </cell>
          <cell r="Y1190" t="str">
            <v>Daily</v>
          </cell>
          <cell r="Z1190" t="str">
            <v>Sampled</v>
          </cell>
          <cell r="AC1190" t="str">
            <v>Daily</v>
          </cell>
          <cell r="AD1190" t="str">
            <v>MTR Estimation (Last Good Value)</v>
          </cell>
          <cell r="AE1190" t="str">
            <v>1.3 Factor</v>
          </cell>
          <cell r="AF1190" t="str">
            <v>Monthly</v>
          </cell>
          <cell r="AG1190">
            <v>0</v>
          </cell>
        </row>
        <row r="1191">
          <cell r="A1191" t="str">
            <v>00323002F</v>
          </cell>
          <cell r="B1191" t="str">
            <v>00323002F</v>
          </cell>
          <cell r="E1191" t="str">
            <v>S05</v>
          </cell>
          <cell r="F1191" t="str">
            <v>CASSINO</v>
          </cell>
          <cell r="H1191" t="str">
            <v>NDM</v>
          </cell>
          <cell r="I1191" t="str">
            <v>FR</v>
          </cell>
          <cell r="J1191" t="str">
            <v>S.G.I. SpA - Altri Shippers</v>
          </cell>
          <cell r="K1191" t="str">
            <v>Pulse Meter</v>
          </cell>
          <cell r="L1191" t="str">
            <v>Deliveries</v>
          </cell>
          <cell r="M1191" t="str">
            <v>Pulse EFM</v>
          </cell>
          <cell r="N1191">
            <v>0.25</v>
          </cell>
          <cell r="O1191">
            <v>0.25</v>
          </cell>
          <cell r="P1191">
            <v>0.25</v>
          </cell>
          <cell r="Q1191">
            <v>0</v>
          </cell>
          <cell r="R1191">
            <v>1.01325</v>
          </cell>
          <cell r="S1191">
            <v>1.01325</v>
          </cell>
          <cell r="T1191">
            <v>15</v>
          </cell>
          <cell r="U1191" t="str">
            <v>Gauge</v>
          </cell>
          <cell r="V1191" t="str">
            <v>NX-19 GCN</v>
          </cell>
          <cell r="W1191" t="str">
            <v>REMI Pulse</v>
          </cell>
          <cell r="X1191" t="str">
            <v>None</v>
          </cell>
          <cell r="Y1191" t="str">
            <v>Daily</v>
          </cell>
          <cell r="Z1191" t="str">
            <v>Sampled</v>
          </cell>
          <cell r="AC1191" t="str">
            <v>Daily</v>
          </cell>
          <cell r="AD1191" t="str">
            <v>MTR Estimation (Last Good Value)</v>
          </cell>
          <cell r="AE1191" t="str">
            <v>1.3 Factor</v>
          </cell>
          <cell r="AF1191" t="str">
            <v>Monthly</v>
          </cell>
          <cell r="AG1191">
            <v>0</v>
          </cell>
        </row>
        <row r="1192">
          <cell r="A1192" t="str">
            <v>00331001F</v>
          </cell>
          <cell r="B1192" t="str">
            <v>00331001F</v>
          </cell>
          <cell r="E1192" t="str">
            <v>S01</v>
          </cell>
          <cell r="F1192" t="str">
            <v>Paliano</v>
          </cell>
          <cell r="H1192" t="str">
            <v>DMMUC</v>
          </cell>
          <cell r="I1192" t="str">
            <v>FR</v>
          </cell>
          <cell r="J1192" t="str">
            <v>S.G.I. SpA - Altri Shippers</v>
          </cell>
          <cell r="K1192" t="str">
            <v>Manual Meter</v>
          </cell>
          <cell r="L1192" t="str">
            <v>Deliveries</v>
          </cell>
          <cell r="M1192" t="str">
            <v>Third-party meter</v>
          </cell>
          <cell r="N1192">
            <v>0.25</v>
          </cell>
          <cell r="O1192">
            <v>0.25</v>
          </cell>
          <cell r="P1192">
            <v>0.25</v>
          </cell>
          <cell r="Q1192">
            <v>215</v>
          </cell>
          <cell r="R1192">
            <v>0.98787999999999998</v>
          </cell>
          <cell r="S1192">
            <v>1.01325</v>
          </cell>
          <cell r="T1192">
            <v>15</v>
          </cell>
          <cell r="U1192" t="str">
            <v>Gauge</v>
          </cell>
          <cell r="V1192" t="str">
            <v>NX-19 GCN</v>
          </cell>
          <cell r="X1192" t="str">
            <v>None</v>
          </cell>
          <cell r="Y1192" t="str">
            <v>Daily</v>
          </cell>
          <cell r="Z1192" t="str">
            <v>Sampled</v>
          </cell>
          <cell r="AC1192" t="str">
            <v>Daily</v>
          </cell>
          <cell r="AD1192" t="str">
            <v>MTR Estimation (Last Good Value)</v>
          </cell>
          <cell r="AE1192" t="str">
            <v>1.3 Factor</v>
          </cell>
          <cell r="AF1192" t="str">
            <v>Monthly</v>
          </cell>
          <cell r="AG1192">
            <v>0</v>
          </cell>
        </row>
        <row r="1193">
          <cell r="A1193" t="str">
            <v>00370001F</v>
          </cell>
          <cell r="B1193" t="str">
            <v>00370001F</v>
          </cell>
          <cell r="E1193" t="str">
            <v>S06</v>
          </cell>
          <cell r="F1193" t="str">
            <v>CAMPOBASSO</v>
          </cell>
          <cell r="H1193" t="str">
            <v>NDM</v>
          </cell>
          <cell r="I1193" t="str">
            <v>IS</v>
          </cell>
          <cell r="J1193" t="str">
            <v>S.G.I. SpA - Altri Shippers</v>
          </cell>
          <cell r="K1193" t="str">
            <v>Manual Meter</v>
          </cell>
          <cell r="L1193" t="str">
            <v>Deliveries</v>
          </cell>
          <cell r="M1193" t="str">
            <v>Third-party meter</v>
          </cell>
          <cell r="N1193">
            <v>0.25</v>
          </cell>
          <cell r="O1193">
            <v>0.25</v>
          </cell>
          <cell r="P1193">
            <v>0.25</v>
          </cell>
          <cell r="Q1193">
            <v>110</v>
          </cell>
          <cell r="R1193">
            <v>1.0001899999999999</v>
          </cell>
          <cell r="S1193">
            <v>1.01325</v>
          </cell>
          <cell r="T1193">
            <v>15</v>
          </cell>
          <cell r="U1193" t="str">
            <v>Gauge</v>
          </cell>
          <cell r="V1193" t="str">
            <v>NX-19 GCN</v>
          </cell>
          <cell r="X1193" t="str">
            <v>Recalculate Energy</v>
          </cell>
          <cell r="Y1193" t="str">
            <v>Daily</v>
          </cell>
          <cell r="Z1193" t="str">
            <v>Sampled</v>
          </cell>
          <cell r="AC1193" t="str">
            <v>Daily</v>
          </cell>
          <cell r="AD1193" t="str">
            <v>MTR Estimation (Last Good Value)</v>
          </cell>
          <cell r="AE1193" t="str">
            <v>None</v>
          </cell>
          <cell r="AF1193" t="str">
            <v>Monthly</v>
          </cell>
          <cell r="AG1193">
            <v>0</v>
          </cell>
        </row>
        <row r="1194">
          <cell r="A1194" t="str">
            <v>00370002F</v>
          </cell>
          <cell r="B1194" t="str">
            <v>00370002F</v>
          </cell>
          <cell r="E1194" t="str">
            <v>S06</v>
          </cell>
          <cell r="F1194" t="str">
            <v>CAMPOBASSO</v>
          </cell>
          <cell r="H1194" t="str">
            <v>DMMUC</v>
          </cell>
          <cell r="I1194" t="str">
            <v>IS</v>
          </cell>
          <cell r="J1194" t="str">
            <v>S.G.I. SpA - Altri Shippers</v>
          </cell>
          <cell r="K1194" t="str">
            <v>Manual Meter</v>
          </cell>
          <cell r="L1194" t="str">
            <v>Deliveries</v>
          </cell>
          <cell r="M1194" t="str">
            <v>Third-party meter</v>
          </cell>
          <cell r="N1194">
            <v>0.25</v>
          </cell>
          <cell r="O1194">
            <v>0.25</v>
          </cell>
          <cell r="P1194">
            <v>0.25</v>
          </cell>
          <cell r="Q1194">
            <v>110</v>
          </cell>
          <cell r="R1194">
            <v>1.0001899999999999</v>
          </cell>
          <cell r="S1194">
            <v>1.01325</v>
          </cell>
          <cell r="T1194">
            <v>15</v>
          </cell>
          <cell r="U1194" t="str">
            <v>Gauge</v>
          </cell>
          <cell r="V1194" t="str">
            <v>NX-19 GCN</v>
          </cell>
          <cell r="X1194" t="str">
            <v>Recalculate Energy</v>
          </cell>
          <cell r="Y1194" t="str">
            <v>Daily</v>
          </cell>
          <cell r="Z1194" t="str">
            <v>Sampled</v>
          </cell>
          <cell r="AC1194" t="str">
            <v>Daily</v>
          </cell>
          <cell r="AD1194" t="str">
            <v>MTR Estimation (Last Good Value)</v>
          </cell>
          <cell r="AE1194" t="str">
            <v>None</v>
          </cell>
          <cell r="AF1194" t="str">
            <v>Monthly</v>
          </cell>
          <cell r="AG1194">
            <v>0</v>
          </cell>
        </row>
        <row r="1195">
          <cell r="A1195" t="str">
            <v>00371001F</v>
          </cell>
          <cell r="B1195" t="str">
            <v>00371001F</v>
          </cell>
          <cell r="E1195" t="str">
            <v>S05</v>
          </cell>
          <cell r="F1195" t="str">
            <v>CASSINO</v>
          </cell>
          <cell r="H1195" t="str">
            <v>NDM</v>
          </cell>
          <cell r="I1195" t="str">
            <v>IS</v>
          </cell>
          <cell r="J1195" t="str">
            <v>S.G.I. SpA - Altri Shippers</v>
          </cell>
          <cell r="K1195" t="str">
            <v>Manual Meter</v>
          </cell>
          <cell r="L1195" t="str">
            <v>Deliveries</v>
          </cell>
          <cell r="M1195" t="str">
            <v>Third-party meter</v>
          </cell>
          <cell r="N1195">
            <v>0.25</v>
          </cell>
          <cell r="O1195">
            <v>0.25</v>
          </cell>
          <cell r="P1195">
            <v>0.25</v>
          </cell>
          <cell r="Q1195">
            <v>1</v>
          </cell>
          <cell r="R1195">
            <v>1.01325</v>
          </cell>
          <cell r="S1195">
            <v>1.01325</v>
          </cell>
          <cell r="T1195">
            <v>15</v>
          </cell>
          <cell r="U1195" t="str">
            <v>Gauge</v>
          </cell>
          <cell r="V1195" t="str">
            <v>NX-19 GCN</v>
          </cell>
          <cell r="X1195" t="str">
            <v>None</v>
          </cell>
          <cell r="Y1195" t="str">
            <v>Daily</v>
          </cell>
          <cell r="Z1195" t="str">
            <v>Sampled</v>
          </cell>
          <cell r="AC1195" t="str">
            <v>Daily</v>
          </cell>
          <cell r="AD1195" t="str">
            <v>MTR Estimation (Last Good Value)</v>
          </cell>
          <cell r="AE1195" t="str">
            <v>1.3 Factor</v>
          </cell>
          <cell r="AF1195" t="str">
            <v>Monthly</v>
          </cell>
          <cell r="AG1195">
            <v>0</v>
          </cell>
        </row>
        <row r="1196">
          <cell r="A1196" t="str">
            <v>00371002F</v>
          </cell>
          <cell r="B1196" t="str">
            <v>00371002F</v>
          </cell>
          <cell r="E1196" t="str">
            <v>S05</v>
          </cell>
          <cell r="F1196" t="str">
            <v>CASSINO</v>
          </cell>
          <cell r="H1196" t="str">
            <v>NDM</v>
          </cell>
          <cell r="I1196" t="str">
            <v>IS</v>
          </cell>
          <cell r="J1196" t="str">
            <v>S.G.I. SpA - Altri Shippers</v>
          </cell>
          <cell r="K1196" t="str">
            <v>Manual Meter</v>
          </cell>
          <cell r="L1196" t="str">
            <v>Deliveries</v>
          </cell>
          <cell r="M1196" t="str">
            <v>Third-party meter</v>
          </cell>
          <cell r="N1196">
            <v>0.25</v>
          </cell>
          <cell r="O1196">
            <v>0.25</v>
          </cell>
          <cell r="P1196">
            <v>0.25</v>
          </cell>
          <cell r="Q1196">
            <v>1</v>
          </cell>
          <cell r="R1196">
            <v>1.01325</v>
          </cell>
          <cell r="S1196">
            <v>1.01325</v>
          </cell>
          <cell r="T1196">
            <v>15</v>
          </cell>
          <cell r="U1196" t="str">
            <v>Gauge</v>
          </cell>
          <cell r="V1196" t="str">
            <v>NX-19 GCN</v>
          </cell>
          <cell r="X1196" t="str">
            <v>None</v>
          </cell>
          <cell r="Y1196" t="str">
            <v>Daily</v>
          </cell>
          <cell r="Z1196" t="str">
            <v>Sampled</v>
          </cell>
          <cell r="AC1196" t="str">
            <v>Daily</v>
          </cell>
          <cell r="AD1196" t="str">
            <v>MTR Estimation (Last Good Value)</v>
          </cell>
          <cell r="AE1196" t="str">
            <v>1.3 Factor</v>
          </cell>
          <cell r="AF1196" t="str">
            <v>Monthly</v>
          </cell>
          <cell r="AG1196">
            <v>0</v>
          </cell>
        </row>
        <row r="1197">
          <cell r="A1197" t="str">
            <v>00375001F</v>
          </cell>
          <cell r="B1197" t="str">
            <v>00375001F</v>
          </cell>
          <cell r="E1197" t="str">
            <v>S06</v>
          </cell>
          <cell r="F1197" t="str">
            <v>CAMPOBASSO</v>
          </cell>
          <cell r="H1197" t="str">
            <v>DMMUC</v>
          </cell>
          <cell r="I1197" t="str">
            <v>IS</v>
          </cell>
          <cell r="J1197" t="str">
            <v>S.G.I. SpA - Altri Shippers</v>
          </cell>
          <cell r="K1197" t="str">
            <v>Manual Meter</v>
          </cell>
          <cell r="L1197" t="str">
            <v>Deliveries</v>
          </cell>
          <cell r="M1197" t="str">
            <v>In-house meter</v>
          </cell>
          <cell r="N1197">
            <v>0.25</v>
          </cell>
          <cell r="O1197">
            <v>0.25</v>
          </cell>
          <cell r="P1197">
            <v>0.25</v>
          </cell>
          <cell r="Q1197">
            <v>460</v>
          </cell>
          <cell r="R1197">
            <v>0.95974000000000004</v>
          </cell>
          <cell r="S1197">
            <v>1.01325</v>
          </cell>
          <cell r="T1197">
            <v>15</v>
          </cell>
          <cell r="U1197" t="str">
            <v>Gauge</v>
          </cell>
          <cell r="V1197" t="str">
            <v>NX-19 GCN</v>
          </cell>
          <cell r="X1197" t="str">
            <v>Recalculate Energy</v>
          </cell>
          <cell r="Y1197" t="str">
            <v>Daily</v>
          </cell>
          <cell r="Z1197" t="str">
            <v>Sampled</v>
          </cell>
          <cell r="AC1197" t="str">
            <v>Daily</v>
          </cell>
          <cell r="AD1197" t="str">
            <v>MTR Estimation (Last Good Value)</v>
          </cell>
          <cell r="AE1197" t="str">
            <v>None</v>
          </cell>
          <cell r="AF1197" t="str">
            <v>Monthly</v>
          </cell>
          <cell r="AG1197">
            <v>0</v>
          </cell>
        </row>
        <row r="1198">
          <cell r="A1198" t="str">
            <v>00384001F</v>
          </cell>
          <cell r="B1198" t="str">
            <v>00384001F</v>
          </cell>
          <cell r="E1198" t="str">
            <v>S06</v>
          </cell>
          <cell r="F1198" t="str">
            <v>CAMPOBASSO</v>
          </cell>
          <cell r="H1198" t="str">
            <v>NDM</v>
          </cell>
          <cell r="I1198" t="str">
            <v>CB</v>
          </cell>
          <cell r="J1198" t="str">
            <v>S.G.I. SpA - Altri Shippers</v>
          </cell>
          <cell r="K1198" t="str">
            <v>Pulse Meter</v>
          </cell>
          <cell r="L1198" t="str">
            <v>Deliveries</v>
          </cell>
          <cell r="M1198" t="str">
            <v>Pulse EFM</v>
          </cell>
          <cell r="N1198">
            <v>0.25</v>
          </cell>
          <cell r="O1198">
            <v>0.25</v>
          </cell>
          <cell r="P1198">
            <v>0.25</v>
          </cell>
          <cell r="Q1198">
            <v>0</v>
          </cell>
          <cell r="R1198">
            <v>1.01325</v>
          </cell>
          <cell r="S1198">
            <v>1.01325</v>
          </cell>
          <cell r="T1198">
            <v>15</v>
          </cell>
          <cell r="U1198" t="str">
            <v>Gauge</v>
          </cell>
          <cell r="V1198" t="str">
            <v>NX-19 GCN</v>
          </cell>
          <cell r="W1198" t="str">
            <v>REMI Pulse</v>
          </cell>
          <cell r="X1198" t="str">
            <v>None</v>
          </cell>
          <cell r="Y1198" t="str">
            <v>Daily</v>
          </cell>
          <cell r="Z1198" t="str">
            <v>Sampled</v>
          </cell>
          <cell r="AC1198" t="str">
            <v>Daily</v>
          </cell>
          <cell r="AD1198" t="str">
            <v>MTR Estimation (Last Good Value)</v>
          </cell>
          <cell r="AE1198" t="str">
            <v>1.3 Factor</v>
          </cell>
          <cell r="AF1198" t="str">
            <v>Monthly</v>
          </cell>
          <cell r="AG1198">
            <v>0</v>
          </cell>
        </row>
        <row r="1199">
          <cell r="A1199" t="str">
            <v>00392001F</v>
          </cell>
          <cell r="B1199" t="str">
            <v>00392001F</v>
          </cell>
          <cell r="E1199" t="str">
            <v>S06</v>
          </cell>
          <cell r="F1199" t="str">
            <v>CAMPOBASSO</v>
          </cell>
          <cell r="H1199" t="str">
            <v>NDM</v>
          </cell>
          <cell r="I1199" t="str">
            <v>CB</v>
          </cell>
          <cell r="J1199" t="str">
            <v>S.G.I. SpA - Altri Shippers</v>
          </cell>
          <cell r="K1199" t="str">
            <v>Manual Meter</v>
          </cell>
          <cell r="L1199" t="str">
            <v>Deliveries</v>
          </cell>
          <cell r="M1199" t="str">
            <v>Third-party meter</v>
          </cell>
          <cell r="N1199">
            <v>0.25</v>
          </cell>
          <cell r="O1199">
            <v>0.25</v>
          </cell>
          <cell r="P1199">
            <v>0.25</v>
          </cell>
          <cell r="Q1199">
            <v>536</v>
          </cell>
          <cell r="R1199">
            <v>0.95116999999999996</v>
          </cell>
          <cell r="S1199">
            <v>1.01325</v>
          </cell>
          <cell r="T1199">
            <v>15</v>
          </cell>
          <cell r="U1199" t="str">
            <v>Gauge</v>
          </cell>
          <cell r="V1199" t="str">
            <v>NX-19 GCN</v>
          </cell>
          <cell r="X1199" t="str">
            <v>None</v>
          </cell>
          <cell r="Y1199" t="str">
            <v>Daily</v>
          </cell>
          <cell r="Z1199" t="str">
            <v>Sampled</v>
          </cell>
          <cell r="AC1199" t="str">
            <v>Daily</v>
          </cell>
          <cell r="AD1199" t="str">
            <v>MTR Estimation (Last Good Value)</v>
          </cell>
          <cell r="AE1199" t="str">
            <v>None</v>
          </cell>
          <cell r="AF1199" t="str">
            <v>Monthly</v>
          </cell>
          <cell r="AG1199">
            <v>0</v>
          </cell>
        </row>
        <row r="1200">
          <cell r="A1200" t="str">
            <v>00392002F</v>
          </cell>
          <cell r="B1200" t="str">
            <v>00392002F</v>
          </cell>
          <cell r="E1200" t="str">
            <v>S06</v>
          </cell>
          <cell r="F1200" t="str">
            <v>CAMPOBASSO</v>
          </cell>
          <cell r="H1200" t="str">
            <v>DMMUC</v>
          </cell>
          <cell r="I1200" t="str">
            <v>CB</v>
          </cell>
          <cell r="J1200" t="str">
            <v>S.G.I. SpA - Altri Shippers</v>
          </cell>
          <cell r="K1200" t="str">
            <v>Pulse Meter</v>
          </cell>
          <cell r="L1200" t="str">
            <v>Deliveries</v>
          </cell>
          <cell r="M1200" t="str">
            <v>Pulse EFM</v>
          </cell>
          <cell r="N1200">
            <v>0.25</v>
          </cell>
          <cell r="O1200">
            <v>0.25</v>
          </cell>
          <cell r="P1200">
            <v>0.25</v>
          </cell>
          <cell r="Q1200">
            <v>0</v>
          </cell>
          <cell r="R1200">
            <v>1.01325</v>
          </cell>
          <cell r="S1200">
            <v>1.01325</v>
          </cell>
          <cell r="T1200">
            <v>15</v>
          </cell>
          <cell r="U1200" t="str">
            <v>Gauge</v>
          </cell>
          <cell r="V1200" t="str">
            <v>NX-19 GCN</v>
          </cell>
          <cell r="W1200" t="str">
            <v>REMI Pulse</v>
          </cell>
          <cell r="X1200" t="str">
            <v>None</v>
          </cell>
          <cell r="Y1200" t="str">
            <v>Daily</v>
          </cell>
          <cell r="Z1200" t="str">
            <v>Sampled</v>
          </cell>
          <cell r="AC1200" t="str">
            <v>Daily</v>
          </cell>
          <cell r="AD1200" t="str">
            <v>MTR Estimation (Last Good Value)</v>
          </cell>
          <cell r="AE1200" t="str">
            <v>1.3 Factor</v>
          </cell>
          <cell r="AF1200" t="str">
            <v>Monthly</v>
          </cell>
          <cell r="AG1200">
            <v>0</v>
          </cell>
        </row>
        <row r="1201">
          <cell r="A1201" t="str">
            <v>00393001F</v>
          </cell>
          <cell r="B1201" t="str">
            <v>00393001F</v>
          </cell>
          <cell r="E1201" t="str">
            <v>S06</v>
          </cell>
          <cell r="F1201" t="str">
            <v>CAMPOBASSO</v>
          </cell>
          <cell r="H1201" t="str">
            <v>NDM</v>
          </cell>
          <cell r="I1201" t="str">
            <v>IS</v>
          </cell>
          <cell r="J1201" t="str">
            <v>S.G.I. SpA - Altri Shippers</v>
          </cell>
          <cell r="K1201" t="str">
            <v>Manual Meter</v>
          </cell>
          <cell r="L1201" t="str">
            <v>Deliveries</v>
          </cell>
          <cell r="M1201" t="str">
            <v>In-house meter</v>
          </cell>
          <cell r="N1201">
            <v>0.25</v>
          </cell>
          <cell r="O1201">
            <v>0.25</v>
          </cell>
          <cell r="P1201">
            <v>0.25</v>
          </cell>
          <cell r="Q1201">
            <v>0</v>
          </cell>
          <cell r="R1201">
            <v>1.01325</v>
          </cell>
          <cell r="S1201">
            <v>1.01325</v>
          </cell>
          <cell r="T1201">
            <v>15</v>
          </cell>
          <cell r="U1201" t="str">
            <v>Gauge</v>
          </cell>
          <cell r="V1201" t="str">
            <v>NX-19 GCN</v>
          </cell>
          <cell r="X1201" t="str">
            <v>Recalculate Energy</v>
          </cell>
          <cell r="Y1201" t="str">
            <v>Daily</v>
          </cell>
          <cell r="Z1201" t="str">
            <v>Sampled</v>
          </cell>
          <cell r="AC1201" t="str">
            <v>Daily</v>
          </cell>
          <cell r="AD1201" t="str">
            <v>MTR Estimation (Last Good Value)</v>
          </cell>
          <cell r="AE1201" t="str">
            <v>None</v>
          </cell>
          <cell r="AF1201" t="str">
            <v>Monthly</v>
          </cell>
          <cell r="AG1201">
            <v>0</v>
          </cell>
        </row>
        <row r="1202">
          <cell r="A1202" t="str">
            <v>00393002F</v>
          </cell>
          <cell r="B1202" t="str">
            <v>00393002F</v>
          </cell>
          <cell r="E1202" t="str">
            <v>S06</v>
          </cell>
          <cell r="F1202" t="str">
            <v>CAMPOBASSO</v>
          </cell>
          <cell r="H1202" t="str">
            <v>NDM</v>
          </cell>
          <cell r="I1202" t="str">
            <v>IS</v>
          </cell>
          <cell r="J1202" t="str">
            <v>S.G.I. SpA - Altri Shippers</v>
          </cell>
          <cell r="K1202" t="str">
            <v>Manual Meter</v>
          </cell>
          <cell r="L1202" t="str">
            <v>Deliveries</v>
          </cell>
          <cell r="M1202" t="str">
            <v>In-house meter</v>
          </cell>
          <cell r="N1202">
            <v>0.25</v>
          </cell>
          <cell r="O1202">
            <v>0.25</v>
          </cell>
          <cell r="P1202">
            <v>0.25</v>
          </cell>
          <cell r="Q1202">
            <v>0</v>
          </cell>
          <cell r="R1202">
            <v>1.01325</v>
          </cell>
          <cell r="S1202">
            <v>1.01325</v>
          </cell>
          <cell r="T1202">
            <v>15</v>
          </cell>
          <cell r="U1202" t="str">
            <v>Gauge</v>
          </cell>
          <cell r="V1202" t="str">
            <v>NX-19 GCN</v>
          </cell>
          <cell r="X1202" t="str">
            <v>Recalculate Energy</v>
          </cell>
          <cell r="Y1202" t="str">
            <v>Daily</v>
          </cell>
          <cell r="Z1202" t="str">
            <v>Sampled</v>
          </cell>
          <cell r="AC1202" t="str">
            <v>Daily</v>
          </cell>
          <cell r="AD1202" t="str">
            <v>MTR Estimation (Last Good Value)</v>
          </cell>
          <cell r="AE1202" t="str">
            <v>None</v>
          </cell>
          <cell r="AF1202" t="str">
            <v>Monthly</v>
          </cell>
          <cell r="AG1202">
            <v>0</v>
          </cell>
        </row>
        <row r="1203">
          <cell r="A1203" t="str">
            <v>00393003F</v>
          </cell>
          <cell r="B1203" t="str">
            <v>00393003F</v>
          </cell>
          <cell r="E1203" t="str">
            <v>S06</v>
          </cell>
          <cell r="F1203" t="str">
            <v>CAMPOBASSO</v>
          </cell>
          <cell r="H1203" t="str">
            <v>DMMUC</v>
          </cell>
          <cell r="I1203" t="str">
            <v>FR</v>
          </cell>
          <cell r="J1203" t="str">
            <v>S.G.I. SpA - Altri Shippers</v>
          </cell>
          <cell r="K1203" t="str">
            <v>Manual Meter</v>
          </cell>
          <cell r="L1203" t="str">
            <v>Deliveries</v>
          </cell>
          <cell r="M1203" t="str">
            <v>In-house meter</v>
          </cell>
          <cell r="N1203">
            <v>0.25</v>
          </cell>
          <cell r="O1203">
            <v>0.25</v>
          </cell>
          <cell r="P1203">
            <v>0.25</v>
          </cell>
          <cell r="Q1203">
            <v>1</v>
          </cell>
          <cell r="R1203">
            <v>1.01325</v>
          </cell>
          <cell r="S1203">
            <v>1.01325</v>
          </cell>
          <cell r="T1203">
            <v>15</v>
          </cell>
          <cell r="U1203" t="str">
            <v>Gauge</v>
          </cell>
          <cell r="V1203" t="str">
            <v>NX-19 GCN</v>
          </cell>
          <cell r="X1203" t="str">
            <v>Recalculate Energy</v>
          </cell>
          <cell r="Y1203" t="str">
            <v>Daily</v>
          </cell>
          <cell r="Z1203" t="str">
            <v>Sampled</v>
          </cell>
          <cell r="AC1203" t="str">
            <v>Daily</v>
          </cell>
          <cell r="AD1203" t="str">
            <v>MTR Estimation (Last Good Value)</v>
          </cell>
          <cell r="AE1203" t="str">
            <v>None</v>
          </cell>
          <cell r="AF1203" t="str">
            <v>Monthly</v>
          </cell>
          <cell r="AG1203">
            <v>0</v>
          </cell>
        </row>
        <row r="1204">
          <cell r="A1204" t="str">
            <v>00409111F</v>
          </cell>
          <cell r="B1204" t="str">
            <v>00409111F</v>
          </cell>
          <cell r="E1204" t="str">
            <v>E021</v>
          </cell>
          <cell r="F1204" t="str">
            <v>Ascoli Piceno</v>
          </cell>
          <cell r="H1204" t="str">
            <v>NDM</v>
          </cell>
          <cell r="I1204" t="str">
            <v>TE</v>
          </cell>
          <cell r="J1204" t="str">
            <v>S.G.I. SpA - Altri Shippers</v>
          </cell>
          <cell r="K1204" t="str">
            <v>Manual Meter</v>
          </cell>
          <cell r="L1204" t="str">
            <v>Deliveries</v>
          </cell>
          <cell r="M1204" t="str">
            <v>Third-party meter</v>
          </cell>
          <cell r="N1204">
            <v>0.25</v>
          </cell>
          <cell r="O1204">
            <v>0.25</v>
          </cell>
          <cell r="P1204">
            <v>0.25</v>
          </cell>
          <cell r="Q1204">
            <v>143</v>
          </cell>
          <cell r="R1204">
            <v>0.99631000000000003</v>
          </cell>
          <cell r="S1204">
            <v>1.01325</v>
          </cell>
          <cell r="T1204">
            <v>15</v>
          </cell>
          <cell r="U1204" t="str">
            <v>Gauge</v>
          </cell>
          <cell r="V1204" t="str">
            <v>NX-19 GCN</v>
          </cell>
          <cell r="X1204" t="str">
            <v>None</v>
          </cell>
          <cell r="Y1204" t="str">
            <v>Daily</v>
          </cell>
          <cell r="Z1204" t="str">
            <v>Sampled</v>
          </cell>
          <cell r="AC1204" t="str">
            <v>Daily</v>
          </cell>
          <cell r="AD1204" t="str">
            <v>MTR Estimation (Last Good Value)</v>
          </cell>
          <cell r="AE1204" t="str">
            <v>None</v>
          </cell>
          <cell r="AF1204" t="str">
            <v>Monthly</v>
          </cell>
          <cell r="AG1204">
            <v>0</v>
          </cell>
        </row>
        <row r="1205">
          <cell r="A1205" t="str">
            <v>00409112F</v>
          </cell>
          <cell r="B1205" t="str">
            <v>00409112F</v>
          </cell>
          <cell r="C1205" t="str">
            <v>CEL00409110T</v>
          </cell>
          <cell r="D1205" t="str">
            <v>INDUSTRIALE SUD SPA</v>
          </cell>
          <cell r="E1205" t="str">
            <v>E021</v>
          </cell>
          <cell r="F1205" t="str">
            <v>Ascoli Piceno</v>
          </cell>
          <cell r="G1205" t="str">
            <v>ENEL TRADE (SHIPPER)</v>
          </cell>
          <cell r="H1205" t="str">
            <v>NDM</v>
          </cell>
          <cell r="I1205" t="str">
            <v>TE</v>
          </cell>
          <cell r="J1205" t="str">
            <v>Edison T&amp;S</v>
          </cell>
          <cell r="K1205" t="str">
            <v>Manual Meter</v>
          </cell>
          <cell r="L1205" t="str">
            <v>Deliveries</v>
          </cell>
          <cell r="M1205" t="str">
            <v>Third-party meter</v>
          </cell>
          <cell r="N1205">
            <v>0.25</v>
          </cell>
          <cell r="O1205">
            <v>0.25</v>
          </cell>
          <cell r="P1205">
            <v>0.25</v>
          </cell>
          <cell r="Q1205">
            <v>143</v>
          </cell>
          <cell r="R1205">
            <v>0.99631000000000003</v>
          </cell>
          <cell r="S1205">
            <v>1.01325</v>
          </cell>
          <cell r="T1205">
            <v>15</v>
          </cell>
          <cell r="U1205" t="str">
            <v>Gauge</v>
          </cell>
          <cell r="V1205" t="str">
            <v>NX-19 GCN</v>
          </cell>
          <cell r="X1205" t="str">
            <v>None</v>
          </cell>
          <cell r="Y1205" t="str">
            <v>Daily</v>
          </cell>
          <cell r="Z1205" t="str">
            <v>Sampled</v>
          </cell>
          <cell r="AC1205" t="str">
            <v>Daily</v>
          </cell>
          <cell r="AD1205" t="str">
            <v>MTR Estimation (Last Good Value)</v>
          </cell>
          <cell r="AE1205" t="str">
            <v>None</v>
          </cell>
          <cell r="AF1205" t="str">
            <v>Monthly</v>
          </cell>
          <cell r="AG1205">
            <v>0</v>
          </cell>
        </row>
        <row r="1206">
          <cell r="A1206" t="str">
            <v>00409113F</v>
          </cell>
          <cell r="B1206" t="str">
            <v>00409113F</v>
          </cell>
          <cell r="E1206" t="str">
            <v>E021</v>
          </cell>
          <cell r="F1206" t="str">
            <v>Ascoli Piceno</v>
          </cell>
          <cell r="H1206" t="str">
            <v>NDM</v>
          </cell>
          <cell r="I1206" t="str">
            <v>TE</v>
          </cell>
          <cell r="J1206" t="str">
            <v>S.G.I. SpA - Altri Shippers</v>
          </cell>
          <cell r="K1206" t="str">
            <v>Manual Meter</v>
          </cell>
          <cell r="L1206" t="str">
            <v>Deliveries</v>
          </cell>
          <cell r="M1206" t="str">
            <v>Third-party meter</v>
          </cell>
          <cell r="N1206">
            <v>0.25</v>
          </cell>
          <cell r="O1206">
            <v>0.25</v>
          </cell>
          <cell r="P1206">
            <v>0.25</v>
          </cell>
          <cell r="Q1206">
            <v>143</v>
          </cell>
          <cell r="R1206">
            <v>0.99631000000000003</v>
          </cell>
          <cell r="S1206">
            <v>1.01325</v>
          </cell>
          <cell r="T1206">
            <v>15</v>
          </cell>
          <cell r="U1206" t="str">
            <v>Gauge</v>
          </cell>
          <cell r="V1206" t="str">
            <v>NX-19 GCN</v>
          </cell>
          <cell r="X1206" t="str">
            <v>None</v>
          </cell>
          <cell r="Y1206" t="str">
            <v>Daily</v>
          </cell>
          <cell r="Z1206" t="str">
            <v>Sampled</v>
          </cell>
          <cell r="AC1206" t="str">
            <v>Daily</v>
          </cell>
          <cell r="AD1206" t="str">
            <v>MTR Estimation (Last Good Value)</v>
          </cell>
          <cell r="AE1206" t="str">
            <v>None</v>
          </cell>
          <cell r="AF1206" t="str">
            <v>Monthly</v>
          </cell>
          <cell r="AG1206">
            <v>0</v>
          </cell>
        </row>
        <row r="1207">
          <cell r="A1207" t="str">
            <v>00413001F</v>
          </cell>
          <cell r="B1207" t="str">
            <v>00413001F</v>
          </cell>
          <cell r="E1207" t="str">
            <v>S06</v>
          </cell>
          <cell r="F1207" t="str">
            <v>CAMPOBASSO</v>
          </cell>
          <cell r="H1207" t="str">
            <v>NDM</v>
          </cell>
          <cell r="I1207" t="str">
            <v>CB</v>
          </cell>
          <cell r="J1207" t="str">
            <v>S.G.I. SpA - Altri Shippers</v>
          </cell>
          <cell r="K1207" t="str">
            <v>Manual Meter</v>
          </cell>
          <cell r="L1207" t="str">
            <v>Deliveries</v>
          </cell>
          <cell r="M1207" t="str">
            <v>Third-party meter</v>
          </cell>
          <cell r="N1207">
            <v>0.25</v>
          </cell>
          <cell r="O1207">
            <v>0.25</v>
          </cell>
          <cell r="P1207">
            <v>0.25</v>
          </cell>
          <cell r="Q1207">
            <v>508</v>
          </cell>
          <cell r="R1207">
            <v>0.95431999999999995</v>
          </cell>
          <cell r="S1207">
            <v>1.01325</v>
          </cell>
          <cell r="T1207">
            <v>15</v>
          </cell>
          <cell r="U1207" t="str">
            <v>Gauge</v>
          </cell>
          <cell r="V1207" t="str">
            <v>NX-19 GCN</v>
          </cell>
          <cell r="X1207" t="str">
            <v>None</v>
          </cell>
          <cell r="Y1207" t="str">
            <v>Daily</v>
          </cell>
          <cell r="Z1207" t="str">
            <v>Sampled</v>
          </cell>
          <cell r="AC1207" t="str">
            <v>Daily</v>
          </cell>
          <cell r="AD1207" t="str">
            <v>MTR Estimation (Last Good Value)</v>
          </cell>
          <cell r="AE1207" t="str">
            <v>1.3 Factor</v>
          </cell>
          <cell r="AF1207" t="str">
            <v>Monthly</v>
          </cell>
          <cell r="AG1207">
            <v>0</v>
          </cell>
        </row>
        <row r="1208">
          <cell r="A1208" t="str">
            <v>00413002F</v>
          </cell>
          <cell r="B1208" t="str">
            <v>00413002F</v>
          </cell>
          <cell r="E1208" t="str">
            <v>S06</v>
          </cell>
          <cell r="F1208" t="str">
            <v>CAMPOBASSO</v>
          </cell>
          <cell r="H1208" t="str">
            <v>NDM</v>
          </cell>
          <cell r="I1208" t="str">
            <v>CB</v>
          </cell>
          <cell r="J1208" t="str">
            <v>S.G.I. SpA - Altri Shippers</v>
          </cell>
          <cell r="K1208" t="str">
            <v>Manual Meter</v>
          </cell>
          <cell r="L1208" t="str">
            <v>Deliveries</v>
          </cell>
          <cell r="M1208" t="str">
            <v>In-house meter</v>
          </cell>
          <cell r="N1208">
            <v>0.25</v>
          </cell>
          <cell r="O1208">
            <v>0.25</v>
          </cell>
          <cell r="P1208">
            <v>0.25</v>
          </cell>
          <cell r="Q1208">
            <v>625</v>
          </cell>
          <cell r="R1208">
            <v>0.94121999999999995</v>
          </cell>
          <cell r="S1208">
            <v>1.01325</v>
          </cell>
          <cell r="T1208">
            <v>15</v>
          </cell>
          <cell r="U1208" t="str">
            <v>Gauge</v>
          </cell>
          <cell r="V1208" t="str">
            <v>NX-19 GCN</v>
          </cell>
          <cell r="X1208" t="str">
            <v>None</v>
          </cell>
          <cell r="Y1208" t="str">
            <v>Daily</v>
          </cell>
          <cell r="Z1208" t="str">
            <v>Sampled</v>
          </cell>
          <cell r="AC1208" t="str">
            <v>Daily</v>
          </cell>
          <cell r="AD1208" t="str">
            <v>MTR Estimation (Last Good Value)</v>
          </cell>
          <cell r="AE1208" t="str">
            <v>1.3 Factor</v>
          </cell>
          <cell r="AF1208" t="str">
            <v>Monthly</v>
          </cell>
          <cell r="AG1208">
            <v>0</v>
          </cell>
        </row>
        <row r="1209">
          <cell r="A1209" t="str">
            <v>00414001F</v>
          </cell>
          <cell r="B1209" t="str">
            <v>00414001F</v>
          </cell>
          <cell r="E1209" t="str">
            <v>S06</v>
          </cell>
          <cell r="F1209" t="str">
            <v>CAMPOBASSO</v>
          </cell>
          <cell r="H1209" t="str">
            <v>DMMUC</v>
          </cell>
          <cell r="I1209" t="str">
            <v>CB</v>
          </cell>
          <cell r="J1209" t="str">
            <v>S.G.I. SpA - Altri Shippers</v>
          </cell>
          <cell r="K1209" t="str">
            <v>Manual Meter</v>
          </cell>
          <cell r="L1209" t="str">
            <v>Deliveries</v>
          </cell>
          <cell r="M1209" t="str">
            <v>Third-party meter</v>
          </cell>
          <cell r="N1209">
            <v>0.25</v>
          </cell>
          <cell r="O1209">
            <v>0.25</v>
          </cell>
          <cell r="P1209">
            <v>0.25</v>
          </cell>
          <cell r="Q1209">
            <v>1</v>
          </cell>
          <cell r="R1209">
            <v>1.01325</v>
          </cell>
          <cell r="S1209">
            <v>1.01325</v>
          </cell>
          <cell r="T1209">
            <v>15</v>
          </cell>
          <cell r="U1209" t="str">
            <v>Gauge</v>
          </cell>
          <cell r="V1209" t="str">
            <v>NX-19 GCN</v>
          </cell>
          <cell r="X1209" t="str">
            <v>None</v>
          </cell>
          <cell r="Y1209" t="str">
            <v>Daily</v>
          </cell>
          <cell r="Z1209" t="str">
            <v>Sampled</v>
          </cell>
          <cell r="AC1209" t="str">
            <v>Daily</v>
          </cell>
          <cell r="AD1209" t="str">
            <v>MTR Estimation (Last Good Value)</v>
          </cell>
          <cell r="AE1209" t="str">
            <v>None</v>
          </cell>
          <cell r="AF1209" t="str">
            <v>Monthly</v>
          </cell>
          <cell r="AG1209">
            <v>0</v>
          </cell>
        </row>
        <row r="1210">
          <cell r="A1210" t="str">
            <v>00414002F</v>
          </cell>
          <cell r="B1210" t="str">
            <v>00414002F</v>
          </cell>
          <cell r="E1210" t="str">
            <v>S06</v>
          </cell>
          <cell r="F1210" t="str">
            <v>CAMPOBASSO</v>
          </cell>
          <cell r="H1210" t="str">
            <v>NDM</v>
          </cell>
          <cell r="I1210" t="str">
            <v>CB</v>
          </cell>
          <cell r="J1210" t="str">
            <v>S.G.I. SpA - Altri Shippers</v>
          </cell>
          <cell r="K1210" t="str">
            <v>Pulse Meter</v>
          </cell>
          <cell r="L1210" t="str">
            <v>Deliveries</v>
          </cell>
          <cell r="M1210" t="str">
            <v>Pulse EFM</v>
          </cell>
          <cell r="N1210">
            <v>0.25</v>
          </cell>
          <cell r="O1210">
            <v>0.25</v>
          </cell>
          <cell r="P1210">
            <v>0.25</v>
          </cell>
          <cell r="Q1210">
            <v>0</v>
          </cell>
          <cell r="R1210">
            <v>1.01325</v>
          </cell>
          <cell r="S1210">
            <v>1.01325</v>
          </cell>
          <cell r="T1210">
            <v>15</v>
          </cell>
          <cell r="U1210" t="str">
            <v>Gauge</v>
          </cell>
          <cell r="V1210" t="str">
            <v>NX-19 GCN</v>
          </cell>
          <cell r="W1210" t="str">
            <v>REMI Pulse</v>
          </cell>
          <cell r="X1210" t="str">
            <v>None</v>
          </cell>
          <cell r="Y1210" t="str">
            <v>Daily</v>
          </cell>
          <cell r="Z1210" t="str">
            <v>Sampled</v>
          </cell>
          <cell r="AC1210" t="str">
            <v>Daily</v>
          </cell>
          <cell r="AD1210" t="str">
            <v>MTR Estimation (Last Good Value)</v>
          </cell>
          <cell r="AE1210" t="str">
            <v>1.3 Factor</v>
          </cell>
          <cell r="AF1210" t="str">
            <v>Monthly</v>
          </cell>
          <cell r="AG1210">
            <v>0</v>
          </cell>
        </row>
        <row r="1211">
          <cell r="A1211" t="str">
            <v>00415001F</v>
          </cell>
          <cell r="B1211" t="str">
            <v>00415001F</v>
          </cell>
          <cell r="E1211" t="str">
            <v>S06</v>
          </cell>
          <cell r="F1211" t="str">
            <v>CAMPOBASSO</v>
          </cell>
          <cell r="H1211" t="str">
            <v>NDM</v>
          </cell>
          <cell r="I1211" t="str">
            <v>CB</v>
          </cell>
          <cell r="J1211" t="str">
            <v>S.G.I. SpA - Altri Shippers</v>
          </cell>
          <cell r="K1211" t="str">
            <v>Manual Meter</v>
          </cell>
          <cell r="L1211" t="str">
            <v>Deliveries</v>
          </cell>
          <cell r="M1211" t="str">
            <v>Third-party meter</v>
          </cell>
          <cell r="N1211">
            <v>0.25</v>
          </cell>
          <cell r="O1211">
            <v>0.25</v>
          </cell>
          <cell r="P1211">
            <v>0.25</v>
          </cell>
          <cell r="Q1211">
            <v>625</v>
          </cell>
          <cell r="R1211">
            <v>0.94121999999999995</v>
          </cell>
          <cell r="S1211">
            <v>1.01325</v>
          </cell>
          <cell r="T1211">
            <v>15</v>
          </cell>
          <cell r="U1211" t="str">
            <v>Gauge</v>
          </cell>
          <cell r="V1211" t="str">
            <v>NX-19 GCN</v>
          </cell>
          <cell r="X1211" t="str">
            <v>None</v>
          </cell>
          <cell r="Y1211" t="str">
            <v>Daily</v>
          </cell>
          <cell r="Z1211" t="str">
            <v>Sampled</v>
          </cell>
          <cell r="AC1211" t="str">
            <v>Daily</v>
          </cell>
          <cell r="AD1211" t="str">
            <v>MTR Estimation (Last Good Value)</v>
          </cell>
          <cell r="AE1211" t="str">
            <v>1.3 Factor</v>
          </cell>
          <cell r="AF1211" t="str">
            <v>Monthly</v>
          </cell>
          <cell r="AG1211">
            <v>0</v>
          </cell>
        </row>
        <row r="1212">
          <cell r="A1212" t="str">
            <v>00415002F</v>
          </cell>
          <cell r="B1212" t="str">
            <v>00415002F</v>
          </cell>
          <cell r="E1212" t="str">
            <v>S06</v>
          </cell>
          <cell r="F1212" t="str">
            <v>CAMPOBASSO</v>
          </cell>
          <cell r="H1212" t="str">
            <v>NDM</v>
          </cell>
          <cell r="I1212" t="str">
            <v>CB</v>
          </cell>
          <cell r="J1212" t="str">
            <v>S.G.I. SpA - Altri Shippers</v>
          </cell>
          <cell r="K1212" t="str">
            <v>Manual Meter</v>
          </cell>
          <cell r="L1212" t="str">
            <v>Deliveries</v>
          </cell>
          <cell r="M1212" t="str">
            <v>In-house meter</v>
          </cell>
          <cell r="N1212">
            <v>0.25</v>
          </cell>
          <cell r="O1212">
            <v>0.25</v>
          </cell>
          <cell r="P1212">
            <v>0.25</v>
          </cell>
          <cell r="Q1212">
            <v>200</v>
          </cell>
          <cell r="R1212">
            <v>0.98963000000000001</v>
          </cell>
          <cell r="S1212">
            <v>1.01325</v>
          </cell>
          <cell r="T1212">
            <v>15</v>
          </cell>
          <cell r="U1212" t="str">
            <v>Gauge</v>
          </cell>
          <cell r="V1212" t="str">
            <v>NX-19 GCN</v>
          </cell>
          <cell r="X1212" t="str">
            <v>Recalculate Energy</v>
          </cell>
          <cell r="Y1212" t="str">
            <v>Daily</v>
          </cell>
          <cell r="Z1212" t="str">
            <v>Sampled</v>
          </cell>
          <cell r="AC1212" t="str">
            <v>Daily</v>
          </cell>
          <cell r="AD1212" t="str">
            <v>MTR Estimation (Last Good Value)</v>
          </cell>
          <cell r="AE1212" t="str">
            <v>None</v>
          </cell>
          <cell r="AF1212" t="str">
            <v>Monthly</v>
          </cell>
          <cell r="AG1212">
            <v>0</v>
          </cell>
        </row>
        <row r="1213">
          <cell r="A1213" t="str">
            <v>00415003F</v>
          </cell>
          <cell r="B1213" t="str">
            <v>00415003F</v>
          </cell>
          <cell r="E1213" t="str">
            <v>S06</v>
          </cell>
          <cell r="F1213" t="str">
            <v>CAMPOBASSO</v>
          </cell>
          <cell r="H1213" t="str">
            <v>NDM</v>
          </cell>
          <cell r="I1213" t="str">
            <v>CB</v>
          </cell>
          <cell r="J1213" t="str">
            <v>S.G.I. SpA - Altri Shippers</v>
          </cell>
          <cell r="K1213" t="str">
            <v>Manual Meter</v>
          </cell>
          <cell r="L1213" t="str">
            <v>Deliveries</v>
          </cell>
          <cell r="M1213" t="str">
            <v>In-house meter</v>
          </cell>
          <cell r="N1213">
            <v>0.25</v>
          </cell>
          <cell r="O1213">
            <v>0.25</v>
          </cell>
          <cell r="P1213">
            <v>0.25</v>
          </cell>
          <cell r="Q1213">
            <v>1</v>
          </cell>
          <cell r="R1213">
            <v>0.98963000000000001</v>
          </cell>
          <cell r="S1213">
            <v>1.01325</v>
          </cell>
          <cell r="T1213">
            <v>15</v>
          </cell>
          <cell r="U1213" t="str">
            <v>Gauge</v>
          </cell>
          <cell r="V1213" t="str">
            <v>NX-19 GCN</v>
          </cell>
          <cell r="X1213" t="str">
            <v>Recalculate Energy</v>
          </cell>
          <cell r="Y1213" t="str">
            <v>Daily</v>
          </cell>
          <cell r="Z1213" t="str">
            <v>Sampled</v>
          </cell>
          <cell r="AC1213" t="str">
            <v>Daily</v>
          </cell>
          <cell r="AD1213" t="str">
            <v>MTR Estimation (Last Good Value)</v>
          </cell>
          <cell r="AE1213" t="str">
            <v>None</v>
          </cell>
          <cell r="AF1213" t="str">
            <v>Monthly</v>
          </cell>
          <cell r="AG1213">
            <v>0</v>
          </cell>
        </row>
        <row r="1214">
          <cell r="A1214" t="str">
            <v>00416001F</v>
          </cell>
          <cell r="B1214" t="str">
            <v>00416001F</v>
          </cell>
          <cell r="E1214" t="str">
            <v>S07</v>
          </cell>
          <cell r="F1214" t="str">
            <v>TERMOLI</v>
          </cell>
          <cell r="H1214" t="str">
            <v>NDM</v>
          </cell>
          <cell r="I1214" t="str">
            <v>CB</v>
          </cell>
          <cell r="J1214" t="str">
            <v>S.G.I. SpA - Altri Shippers</v>
          </cell>
          <cell r="K1214" t="str">
            <v>Manual Meter</v>
          </cell>
          <cell r="L1214" t="str">
            <v>Deliveries</v>
          </cell>
          <cell r="M1214" t="str">
            <v>In-house meter</v>
          </cell>
          <cell r="N1214">
            <v>0.25</v>
          </cell>
          <cell r="O1214">
            <v>0.25</v>
          </cell>
          <cell r="P1214">
            <v>0.25</v>
          </cell>
          <cell r="Q1214">
            <v>625</v>
          </cell>
          <cell r="R1214">
            <v>0.94121999999999995</v>
          </cell>
          <cell r="S1214">
            <v>1.01325</v>
          </cell>
          <cell r="T1214">
            <v>15</v>
          </cell>
          <cell r="U1214" t="str">
            <v>Gauge</v>
          </cell>
          <cell r="V1214" t="str">
            <v>NX-19 GCN</v>
          </cell>
          <cell r="X1214" t="str">
            <v>None</v>
          </cell>
          <cell r="Y1214" t="str">
            <v>Daily</v>
          </cell>
          <cell r="Z1214" t="str">
            <v>Sampled</v>
          </cell>
          <cell r="AC1214" t="str">
            <v>Daily</v>
          </cell>
          <cell r="AD1214" t="str">
            <v>MTR Estimation (Last Good Value)</v>
          </cell>
          <cell r="AE1214" t="str">
            <v>None</v>
          </cell>
          <cell r="AF1214" t="str">
            <v>Monthly</v>
          </cell>
          <cell r="AG1214">
            <v>0</v>
          </cell>
        </row>
        <row r="1215">
          <cell r="A1215" t="str">
            <v>00455001F</v>
          </cell>
          <cell r="B1215" t="str">
            <v>00455001F</v>
          </cell>
          <cell r="E1215" t="str">
            <v>S08</v>
          </cell>
          <cell r="F1215" t="str">
            <v>TORREMAGGIORE - CHIEUTI</v>
          </cell>
          <cell r="H1215" t="str">
            <v>NDM</v>
          </cell>
          <cell r="I1215" t="str">
            <v>FG</v>
          </cell>
          <cell r="J1215" t="str">
            <v>S.G.I. SpA - Altri Shippers</v>
          </cell>
          <cell r="K1215" t="str">
            <v>Manual Meter</v>
          </cell>
          <cell r="L1215" t="str">
            <v>Deliveries</v>
          </cell>
          <cell r="M1215" t="str">
            <v>Third-party meter</v>
          </cell>
          <cell r="N1215">
            <v>0.25</v>
          </cell>
          <cell r="O1215">
            <v>0.25</v>
          </cell>
          <cell r="P1215">
            <v>0.25</v>
          </cell>
          <cell r="Q1215">
            <v>50</v>
          </cell>
          <cell r="R1215">
            <v>1.00729</v>
          </cell>
          <cell r="S1215">
            <v>1.01325</v>
          </cell>
          <cell r="T1215">
            <v>15</v>
          </cell>
          <cell r="U1215" t="str">
            <v>Gauge</v>
          </cell>
          <cell r="V1215" t="str">
            <v>NX-19 GCN</v>
          </cell>
          <cell r="X1215" t="str">
            <v>None</v>
          </cell>
          <cell r="Y1215" t="str">
            <v>Daily</v>
          </cell>
          <cell r="Z1215" t="str">
            <v>Sampled</v>
          </cell>
          <cell r="AC1215" t="str">
            <v>Daily</v>
          </cell>
          <cell r="AD1215" t="str">
            <v>MTR Estimation (Last Good Value)</v>
          </cell>
          <cell r="AE1215" t="str">
            <v>None</v>
          </cell>
          <cell r="AF1215" t="str">
            <v>Monthly</v>
          </cell>
          <cell r="AG1215">
            <v>0</v>
          </cell>
        </row>
        <row r="1216">
          <cell r="A1216" t="str">
            <v>00700312-TEST</v>
          </cell>
          <cell r="B1216" t="str">
            <v>00700312-TEST</v>
          </cell>
          <cell r="C1216">
            <v>34569901</v>
          </cell>
          <cell r="D1216" t="str">
            <v>EDISON D.G. S.P.A. - CAVARZERE</v>
          </cell>
          <cell r="E1216">
            <v>77</v>
          </cell>
          <cell r="F1216" t="str">
            <v>Levante 1 e 2</v>
          </cell>
          <cell r="G1216" t="str">
            <v>EDISON SPA</v>
          </cell>
          <cell r="H1216" t="str">
            <v>NDM</v>
          </cell>
          <cell r="I1216" t="str">
            <v>METSOsnam</v>
          </cell>
          <cell r="J1216" t="str">
            <v>SNAM</v>
          </cell>
          <cell r="K1216" t="str">
            <v>Pulse Meter</v>
          </cell>
          <cell r="L1216" t="str">
            <v>Deliveries</v>
          </cell>
          <cell r="M1216" t="str">
            <v>PD Chart</v>
          </cell>
          <cell r="N1216">
            <v>0.25</v>
          </cell>
          <cell r="O1216">
            <v>0.25</v>
          </cell>
          <cell r="P1216">
            <v>0.25</v>
          </cell>
          <cell r="Q1216">
            <v>1</v>
          </cell>
          <cell r="R1216">
            <v>1.0131300000000001</v>
          </cell>
          <cell r="S1216">
            <v>1.01325</v>
          </cell>
          <cell r="T1216">
            <v>15</v>
          </cell>
          <cell r="U1216" t="str">
            <v>Gauge</v>
          </cell>
          <cell r="V1216" t="str">
            <v>NX-19 GCN</v>
          </cell>
          <cell r="W1216" t="str">
            <v>REMI Pulse</v>
          </cell>
          <cell r="X1216" t="str">
            <v>Recalculate Energy</v>
          </cell>
          <cell r="Y1216" t="str">
            <v>Daily</v>
          </cell>
          <cell r="Z1216" t="str">
            <v>Sampled</v>
          </cell>
          <cell r="AC1216" t="str">
            <v>Daily</v>
          </cell>
          <cell r="AD1216" t="str">
            <v>MTR Estimation (Last Good Value)</v>
          </cell>
          <cell r="AE1216" t="str">
            <v>None</v>
          </cell>
          <cell r="AF1216" t="str">
            <v>Monthly</v>
          </cell>
          <cell r="AG1216">
            <v>0</v>
          </cell>
          <cell r="AK1216">
            <v>1</v>
          </cell>
          <cell r="AL1216">
            <v>6</v>
          </cell>
          <cell r="AN1216">
            <v>40</v>
          </cell>
          <cell r="AO1216">
            <v>-10</v>
          </cell>
          <cell r="AP1216" t="str">
            <v>Area</v>
          </cell>
          <cell r="AQ1216" t="str">
            <v>Area</v>
          </cell>
          <cell r="AR1216">
            <v>60</v>
          </cell>
          <cell r="AS1216" t="str">
            <v>None</v>
          </cell>
          <cell r="AT1216">
            <v>1</v>
          </cell>
          <cell r="AU1216">
            <v>1</v>
          </cell>
          <cell r="AV1216">
            <v>7</v>
          </cell>
          <cell r="AW1216">
            <v>7</v>
          </cell>
          <cell r="AX1216">
            <v>7</v>
          </cell>
          <cell r="AY1216">
            <v>7</v>
          </cell>
        </row>
        <row r="1217">
          <cell r="A1217" t="str">
            <v>00700410-TEST</v>
          </cell>
          <cell r="B1217" t="str">
            <v>00700410-TEST</v>
          </cell>
          <cell r="H1217" t="str">
            <v>DMMU</v>
          </cell>
          <cell r="I1217" t="str">
            <v>CB</v>
          </cell>
          <cell r="K1217" t="str">
            <v>Orifice Meter</v>
          </cell>
          <cell r="L1217" t="str">
            <v>Deliveries</v>
          </cell>
          <cell r="M1217" t="str">
            <v>Orifice EFM</v>
          </cell>
          <cell r="N1217">
            <v>0.25</v>
          </cell>
          <cell r="O1217">
            <v>0.25</v>
          </cell>
          <cell r="P1217">
            <v>0.25</v>
          </cell>
          <cell r="Q1217">
            <v>1</v>
          </cell>
          <cell r="R1217">
            <v>1.01325</v>
          </cell>
          <cell r="S1217">
            <v>1.01325</v>
          </cell>
          <cell r="T1217">
            <v>15</v>
          </cell>
          <cell r="U1217" t="str">
            <v>Gauge</v>
          </cell>
          <cell r="V1217" t="str">
            <v>NX-19 GCN</v>
          </cell>
          <cell r="W1217" t="str">
            <v>REMI Orifice</v>
          </cell>
          <cell r="X1217" t="str">
            <v>None</v>
          </cell>
          <cell r="Y1217" t="str">
            <v>Daily</v>
          </cell>
          <cell r="Z1217" t="str">
            <v>Sampled</v>
          </cell>
          <cell r="AC1217" t="str">
            <v>Daily</v>
          </cell>
          <cell r="AD1217" t="str">
            <v>MTR Estimation (Last Good Value)</v>
          </cell>
          <cell r="AE1217" t="str">
            <v>None</v>
          </cell>
          <cell r="AF1217" t="str">
            <v>Monthly</v>
          </cell>
          <cell r="AG1217">
            <v>0</v>
          </cell>
          <cell r="AH1217">
            <v>15</v>
          </cell>
          <cell r="AI1217" t="str">
            <v>Corner Tap</v>
          </cell>
          <cell r="AJ1217">
            <v>0.5</v>
          </cell>
          <cell r="AZ1217">
            <v>2</v>
          </cell>
          <cell r="BD1217">
            <v>1</v>
          </cell>
        </row>
        <row r="1218">
          <cell r="A1218" t="str">
            <v>00900100F</v>
          </cell>
          <cell r="B1218" t="str">
            <v>00900100F</v>
          </cell>
          <cell r="E1218" t="str">
            <v>C06</v>
          </cell>
          <cell r="F1218" t="str">
            <v>Centrale EGAS Cellino - Uscita su Rete Cellino (Prod. Campo)</v>
          </cell>
          <cell r="H1218" t="str">
            <v>NDM</v>
          </cell>
          <cell r="I1218" t="str">
            <v>TE</v>
          </cell>
          <cell r="J1218" t="str">
            <v>S.G.I. SpA - Altri Shippers</v>
          </cell>
          <cell r="K1218" t="str">
            <v>Manual Meter</v>
          </cell>
          <cell r="L1218" t="str">
            <v>Deliveries</v>
          </cell>
          <cell r="M1218" t="str">
            <v>Third-party meter</v>
          </cell>
          <cell r="N1218">
            <v>0.25</v>
          </cell>
          <cell r="O1218">
            <v>0.25</v>
          </cell>
          <cell r="P1218">
            <v>0.25</v>
          </cell>
          <cell r="Q1218">
            <v>110</v>
          </cell>
          <cell r="R1218">
            <v>1.0001899999999999</v>
          </cell>
          <cell r="S1218">
            <v>1.01325</v>
          </cell>
          <cell r="T1218">
            <v>15</v>
          </cell>
          <cell r="U1218" t="str">
            <v>Gauge</v>
          </cell>
          <cell r="V1218" t="str">
            <v>NX-19 GCN</v>
          </cell>
          <cell r="X1218" t="str">
            <v>None</v>
          </cell>
          <cell r="Y1218" t="str">
            <v>Daily</v>
          </cell>
          <cell r="Z1218" t="str">
            <v>Sampled</v>
          </cell>
          <cell r="AC1218" t="str">
            <v>Daily</v>
          </cell>
          <cell r="AD1218" t="str">
            <v>MTR Estimation (Last Good Value)</v>
          </cell>
          <cell r="AE1218" t="str">
            <v>None</v>
          </cell>
          <cell r="AF1218" t="str">
            <v>Monthly</v>
          </cell>
          <cell r="AG1218">
            <v>0</v>
          </cell>
        </row>
        <row r="1219">
          <cell r="A1219" t="str">
            <v>00930001F</v>
          </cell>
          <cell r="B1219" t="str">
            <v>00930001F</v>
          </cell>
          <cell r="E1219" t="str">
            <v>S03</v>
          </cell>
          <cell r="F1219" t="str">
            <v>Frosinone</v>
          </cell>
          <cell r="H1219" t="str">
            <v>DMMUC</v>
          </cell>
          <cell r="I1219" t="str">
            <v>FR</v>
          </cell>
          <cell r="J1219" t="str">
            <v>S.G.I. SpA - Altri Shippers</v>
          </cell>
          <cell r="K1219" t="str">
            <v>Manual Meter</v>
          </cell>
          <cell r="L1219" t="str">
            <v>Deliveries</v>
          </cell>
          <cell r="M1219" t="str">
            <v>Third-party meter</v>
          </cell>
          <cell r="N1219">
            <v>0.25</v>
          </cell>
          <cell r="O1219">
            <v>0.25</v>
          </cell>
          <cell r="P1219">
            <v>0.25</v>
          </cell>
          <cell r="Q1219">
            <v>1</v>
          </cell>
          <cell r="R1219">
            <v>1.01325</v>
          </cell>
          <cell r="S1219">
            <v>1.01325</v>
          </cell>
          <cell r="T1219">
            <v>15</v>
          </cell>
          <cell r="U1219" t="str">
            <v>Gauge</v>
          </cell>
          <cell r="V1219" t="str">
            <v>NX-19 GCN</v>
          </cell>
          <cell r="X1219" t="str">
            <v>None</v>
          </cell>
          <cell r="Y1219" t="str">
            <v>Daily</v>
          </cell>
          <cell r="Z1219" t="str">
            <v>Sampled</v>
          </cell>
          <cell r="AC1219" t="str">
            <v>Daily</v>
          </cell>
          <cell r="AD1219" t="str">
            <v>MTR Estimation (Last Good Value)</v>
          </cell>
          <cell r="AE1219" t="str">
            <v>1.3 Factor</v>
          </cell>
          <cell r="AF1219" t="str">
            <v>Monthly</v>
          </cell>
          <cell r="AG1219">
            <v>0</v>
          </cell>
        </row>
        <row r="1220">
          <cell r="A1220" t="str">
            <v>00969701F</v>
          </cell>
          <cell r="B1220" t="str">
            <v>00969701F</v>
          </cell>
          <cell r="E1220" t="str">
            <v>S03</v>
          </cell>
          <cell r="F1220" t="str">
            <v>Frosinone</v>
          </cell>
          <cell r="H1220" t="str">
            <v>NDM</v>
          </cell>
          <cell r="I1220" t="str">
            <v>FR</v>
          </cell>
          <cell r="J1220" t="str">
            <v>S.G.I. SpA - Altri Shippers</v>
          </cell>
          <cell r="K1220" t="str">
            <v>Manual Meter</v>
          </cell>
          <cell r="L1220" t="str">
            <v>Deliveries</v>
          </cell>
          <cell r="M1220" t="str">
            <v>Third-party meter</v>
          </cell>
          <cell r="N1220">
            <v>0.25</v>
          </cell>
          <cell r="O1220">
            <v>0.25</v>
          </cell>
          <cell r="P1220">
            <v>0.25</v>
          </cell>
          <cell r="Q1220">
            <v>265</v>
          </cell>
          <cell r="R1220">
            <v>0.98207</v>
          </cell>
          <cell r="S1220">
            <v>1.01325</v>
          </cell>
          <cell r="T1220">
            <v>15</v>
          </cell>
          <cell r="U1220" t="str">
            <v>Gauge</v>
          </cell>
          <cell r="V1220" t="str">
            <v>NX-19 GCN</v>
          </cell>
          <cell r="X1220" t="str">
            <v>None</v>
          </cell>
          <cell r="Y1220" t="str">
            <v>Daily</v>
          </cell>
          <cell r="Z1220" t="str">
            <v>Sampled</v>
          </cell>
          <cell r="AC1220" t="str">
            <v>Daily</v>
          </cell>
          <cell r="AD1220" t="str">
            <v>MTR Estimation (Last Good Value)</v>
          </cell>
          <cell r="AE1220" t="str">
            <v>None</v>
          </cell>
          <cell r="AF1220" t="str">
            <v>Monthly</v>
          </cell>
          <cell r="AG1220">
            <v>0</v>
          </cell>
        </row>
        <row r="1221">
          <cell r="A1221" t="str">
            <v>0235687101F</v>
          </cell>
          <cell r="B1221" t="str">
            <v>0235687101F</v>
          </cell>
          <cell r="E1221" t="str">
            <v>C14</v>
          </cell>
          <cell r="F1221" t="str">
            <v>Centrale Reggente</v>
          </cell>
          <cell r="H1221" t="str">
            <v>DMMU</v>
          </cell>
          <cell r="I1221" t="str">
            <v>FG</v>
          </cell>
          <cell r="K1221" t="str">
            <v>Manual Meter</v>
          </cell>
          <cell r="L1221" t="str">
            <v>Deliveries</v>
          </cell>
          <cell r="M1221" t="str">
            <v>Third-party meter</v>
          </cell>
          <cell r="N1221">
            <v>0.25</v>
          </cell>
          <cell r="O1221">
            <v>0.25</v>
          </cell>
          <cell r="P1221">
            <v>0.25</v>
          </cell>
          <cell r="Q1221">
            <v>1</v>
          </cell>
          <cell r="R1221">
            <v>1.01325</v>
          </cell>
          <cell r="S1221">
            <v>1.01325</v>
          </cell>
          <cell r="T1221">
            <v>15</v>
          </cell>
          <cell r="U1221" t="str">
            <v>Gauge</v>
          </cell>
          <cell r="V1221" t="str">
            <v>NX-19 GCN</v>
          </cell>
          <cell r="X1221" t="str">
            <v>None</v>
          </cell>
          <cell r="Y1221" t="str">
            <v>Daily</v>
          </cell>
          <cell r="Z1221" t="str">
            <v>Sampled</v>
          </cell>
          <cell r="AC1221" t="str">
            <v>Daily</v>
          </cell>
          <cell r="AD1221" t="str">
            <v>MTR Estimation (Last Good Value)</v>
          </cell>
          <cell r="AE1221" t="str">
            <v>1.3 Factor</v>
          </cell>
          <cell r="AF1221" t="str">
            <v>Monthly</v>
          </cell>
          <cell r="AG1221">
            <v>0</v>
          </cell>
        </row>
        <row r="1222">
          <cell r="A1222" t="str">
            <v>0235687102F</v>
          </cell>
          <cell r="B1222" t="str">
            <v>0235687102F</v>
          </cell>
          <cell r="E1222" t="str">
            <v>C14</v>
          </cell>
          <cell r="F1222" t="str">
            <v>Centrale Reggente</v>
          </cell>
          <cell r="H1222" t="str">
            <v>DMMU</v>
          </cell>
          <cell r="I1222" t="str">
            <v>FG</v>
          </cell>
          <cell r="K1222" t="str">
            <v>Manual Meter</v>
          </cell>
          <cell r="L1222" t="str">
            <v>Deliveries</v>
          </cell>
          <cell r="M1222" t="str">
            <v>Third-party meter</v>
          </cell>
          <cell r="N1222">
            <v>0.25</v>
          </cell>
          <cell r="O1222">
            <v>0.25</v>
          </cell>
          <cell r="P1222">
            <v>0.25</v>
          </cell>
          <cell r="Q1222">
            <v>1</v>
          </cell>
          <cell r="R1222">
            <v>1.01325</v>
          </cell>
          <cell r="S1222">
            <v>1.01325</v>
          </cell>
          <cell r="T1222">
            <v>15</v>
          </cell>
          <cell r="U1222" t="str">
            <v>Gauge</v>
          </cell>
          <cell r="V1222" t="str">
            <v>NX-19 GCN</v>
          </cell>
          <cell r="X1222" t="str">
            <v>None</v>
          </cell>
          <cell r="Y1222" t="str">
            <v>Daily</v>
          </cell>
          <cell r="Z1222" t="str">
            <v>Sampled</v>
          </cell>
          <cell r="AC1222" t="str">
            <v>Daily</v>
          </cell>
          <cell r="AD1222" t="str">
            <v>MTR Estimation (Last Good Value)</v>
          </cell>
          <cell r="AE1222" t="str">
            <v>1.3 Factor</v>
          </cell>
          <cell r="AF1222" t="str">
            <v>Monthly</v>
          </cell>
          <cell r="AG1222">
            <v>0</v>
          </cell>
        </row>
        <row r="1223">
          <cell r="A1223" t="str">
            <v>02502601A</v>
          </cell>
          <cell r="B1223" t="str">
            <v>02502601A</v>
          </cell>
          <cell r="H1223" t="str">
            <v>DMDU</v>
          </cell>
          <cell r="I1223" t="str">
            <v>METSOrde</v>
          </cell>
          <cell r="K1223" t="str">
            <v>Orifice Meter</v>
          </cell>
          <cell r="L1223" t="str">
            <v>Secondary Line</v>
          </cell>
          <cell r="M1223" t="str">
            <v>Orifice EFM</v>
          </cell>
          <cell r="N1223">
            <v>0.25</v>
          </cell>
          <cell r="O1223">
            <v>0.25</v>
          </cell>
          <cell r="P1223">
            <v>0.25</v>
          </cell>
          <cell r="Q1223">
            <v>1</v>
          </cell>
          <cell r="R1223">
            <v>1.0125</v>
          </cell>
          <cell r="S1223">
            <v>1.01325</v>
          </cell>
          <cell r="T1223">
            <v>15</v>
          </cell>
          <cell r="U1223" t="str">
            <v>Gauge</v>
          </cell>
          <cell r="V1223" t="str">
            <v>NX-19 GCN</v>
          </cell>
          <cell r="W1223" t="str">
            <v>REMI Orifice</v>
          </cell>
          <cell r="X1223" t="str">
            <v>None</v>
          </cell>
          <cell r="Y1223" t="str">
            <v>Daily</v>
          </cell>
          <cell r="Z1223" t="str">
            <v>Sampled</v>
          </cell>
          <cell r="AA1223" t="str">
            <v>FIMIGAS</v>
          </cell>
          <cell r="AB1223" t="str">
            <v>VESCOM 3B</v>
          </cell>
          <cell r="AC1223" t="str">
            <v>Daily</v>
          </cell>
          <cell r="AD1223" t="str">
            <v>MTR Estimation (Last Good Value)</v>
          </cell>
          <cell r="AE1223" t="str">
            <v>None</v>
          </cell>
          <cell r="AF1223" t="str">
            <v>Monthly</v>
          </cell>
          <cell r="AG1223">
            <v>0</v>
          </cell>
          <cell r="AH1223">
            <v>15</v>
          </cell>
          <cell r="AI1223" t="str">
            <v>Corner Tap</v>
          </cell>
          <cell r="AJ1223">
            <v>0.5</v>
          </cell>
          <cell r="AZ1223">
            <v>146.99</v>
          </cell>
          <cell r="BD1223">
            <v>80.683000000000007</v>
          </cell>
        </row>
        <row r="1224">
          <cell r="A1224" t="str">
            <v>02502601B</v>
          </cell>
          <cell r="B1224" t="str">
            <v>02502601B</v>
          </cell>
          <cell r="H1224" t="str">
            <v>DMDU</v>
          </cell>
          <cell r="I1224" t="str">
            <v>METSOrde</v>
          </cell>
          <cell r="K1224" t="str">
            <v>Orifice Meter</v>
          </cell>
          <cell r="L1224" t="str">
            <v>Secondary Line</v>
          </cell>
          <cell r="M1224" t="str">
            <v>Orifice EFM</v>
          </cell>
          <cell r="N1224">
            <v>0.25</v>
          </cell>
          <cell r="O1224">
            <v>0.25</v>
          </cell>
          <cell r="P1224">
            <v>0.25</v>
          </cell>
          <cell r="Q1224">
            <v>1</v>
          </cell>
          <cell r="R1224">
            <v>1.0125</v>
          </cell>
          <cell r="S1224">
            <v>1.01325</v>
          </cell>
          <cell r="T1224">
            <v>15</v>
          </cell>
          <cell r="U1224" t="str">
            <v>Gauge</v>
          </cell>
          <cell r="V1224" t="str">
            <v>NX-19 GCN</v>
          </cell>
          <cell r="W1224" t="str">
            <v>REMI Orifice</v>
          </cell>
          <cell r="X1224" t="str">
            <v>None</v>
          </cell>
          <cell r="Y1224" t="str">
            <v>Daily</v>
          </cell>
          <cell r="Z1224" t="str">
            <v>Sampled</v>
          </cell>
          <cell r="AA1224" t="str">
            <v>FIMIGAS</v>
          </cell>
          <cell r="AB1224" t="str">
            <v>VESCOM 3B</v>
          </cell>
          <cell r="AC1224" t="str">
            <v>Daily</v>
          </cell>
          <cell r="AD1224" t="str">
            <v>MTR Estimation (Last Good Value)</v>
          </cell>
          <cell r="AE1224" t="str">
            <v>None</v>
          </cell>
          <cell r="AF1224" t="str">
            <v>Monthly</v>
          </cell>
          <cell r="AG1224">
            <v>0</v>
          </cell>
          <cell r="AH1224">
            <v>15</v>
          </cell>
          <cell r="AI1224" t="str">
            <v>Corner Tap</v>
          </cell>
          <cell r="AJ1224">
            <v>0.5</v>
          </cell>
          <cell r="AZ1224">
            <v>146.99</v>
          </cell>
          <cell r="BD1224">
            <v>80.683000000000007</v>
          </cell>
        </row>
        <row r="1225">
          <cell r="A1225" t="str">
            <v>02635401-TEST</v>
          </cell>
          <cell r="B1225" t="str">
            <v>02635401-TEST</v>
          </cell>
          <cell r="H1225" t="str">
            <v>DMDU</v>
          </cell>
          <cell r="I1225" t="str">
            <v>METSOsnam</v>
          </cell>
          <cell r="K1225" t="str">
            <v>Orifice Meter</v>
          </cell>
          <cell r="L1225" t="str">
            <v>Deliveries</v>
          </cell>
          <cell r="M1225" t="str">
            <v>Orifice EFM</v>
          </cell>
          <cell r="N1225">
            <v>0.25</v>
          </cell>
          <cell r="O1225">
            <v>0.25</v>
          </cell>
          <cell r="P1225">
            <v>0.25</v>
          </cell>
          <cell r="Q1225">
            <v>0</v>
          </cell>
          <cell r="R1225">
            <v>1.01325</v>
          </cell>
          <cell r="S1225">
            <v>1.01325</v>
          </cell>
          <cell r="T1225">
            <v>15</v>
          </cell>
          <cell r="U1225" t="str">
            <v>Gauge</v>
          </cell>
          <cell r="V1225" t="str">
            <v>NX-19 GCN</v>
          </cell>
          <cell r="W1225" t="str">
            <v>REMI Orifice</v>
          </cell>
          <cell r="X1225" t="str">
            <v>Recalculate Energy</v>
          </cell>
          <cell r="Y1225" t="str">
            <v>Daily</v>
          </cell>
          <cell r="Z1225" t="str">
            <v>Sampled</v>
          </cell>
          <cell r="AC1225" t="str">
            <v>Daily</v>
          </cell>
          <cell r="AD1225" t="str">
            <v>MTR Estimation (Last Good Value)</v>
          </cell>
          <cell r="AE1225" t="str">
            <v>None</v>
          </cell>
          <cell r="AF1225" t="str">
            <v>Monthly</v>
          </cell>
          <cell r="AG1225">
            <v>0</v>
          </cell>
          <cell r="AH1225">
            <v>15</v>
          </cell>
          <cell r="AI1225" t="str">
            <v>Corner Tap</v>
          </cell>
          <cell r="AJ1225">
            <v>0.5</v>
          </cell>
          <cell r="AZ1225">
            <v>2</v>
          </cell>
          <cell r="BD1225">
            <v>1</v>
          </cell>
        </row>
        <row r="1226">
          <cell r="A1226" t="str">
            <v>40000201F</v>
          </cell>
          <cell r="B1226" t="str">
            <v>40000201F</v>
          </cell>
          <cell r="E1226" t="str">
            <v>S04</v>
          </cell>
          <cell r="F1226" t="str">
            <v>COLLI</v>
          </cell>
          <cell r="H1226" t="str">
            <v>DMMUC</v>
          </cell>
          <cell r="I1226" t="str">
            <v>FR</v>
          </cell>
          <cell r="J1226" t="str">
            <v>S.G.I. SpA - Altri Shippers</v>
          </cell>
          <cell r="K1226" t="str">
            <v>Manual Meter</v>
          </cell>
          <cell r="L1226" t="str">
            <v>Deliveries</v>
          </cell>
          <cell r="M1226" t="str">
            <v>Third-party meter</v>
          </cell>
          <cell r="N1226">
            <v>0.25</v>
          </cell>
          <cell r="O1226">
            <v>0.25</v>
          </cell>
          <cell r="P1226">
            <v>0.25</v>
          </cell>
          <cell r="Q1226">
            <v>1</v>
          </cell>
          <cell r="R1226">
            <v>1.01325</v>
          </cell>
          <cell r="S1226">
            <v>1.01325</v>
          </cell>
          <cell r="T1226">
            <v>15</v>
          </cell>
          <cell r="U1226" t="str">
            <v>Gauge</v>
          </cell>
          <cell r="V1226" t="str">
            <v>NX-19 GCN</v>
          </cell>
          <cell r="X1226" t="str">
            <v>None</v>
          </cell>
          <cell r="Y1226" t="str">
            <v>Daily</v>
          </cell>
          <cell r="Z1226" t="str">
            <v>Sampled</v>
          </cell>
          <cell r="AC1226" t="str">
            <v>Daily</v>
          </cell>
          <cell r="AD1226" t="str">
            <v>MTR Estimation (Last Good Value)</v>
          </cell>
          <cell r="AE1226" t="str">
            <v>1.3 Factor</v>
          </cell>
          <cell r="AF1226" t="str">
            <v>Monthly</v>
          </cell>
          <cell r="AG1226">
            <v>0</v>
          </cell>
        </row>
        <row r="1227">
          <cell r="A1227" t="str">
            <v>40011601F</v>
          </cell>
          <cell r="B1227" t="str">
            <v>40011601F</v>
          </cell>
          <cell r="C1227" t="str">
            <v>CEL00116101T</v>
          </cell>
          <cell r="D1227" t="str">
            <v>LATERIZI BRANELLA SRL</v>
          </cell>
          <cell r="E1227" t="str">
            <v>E035</v>
          </cell>
          <cell r="F1227" t="str">
            <v>Porto San Giorgio</v>
          </cell>
          <cell r="H1227" t="str">
            <v>NDM</v>
          </cell>
          <cell r="I1227" t="str">
            <v>AP</v>
          </cell>
          <cell r="J1227" t="str">
            <v>Edison T&amp;S</v>
          </cell>
          <cell r="K1227" t="str">
            <v>Manual Meter</v>
          </cell>
          <cell r="L1227" t="str">
            <v>Deliveries</v>
          </cell>
          <cell r="M1227" t="str">
            <v>Third-party meter</v>
          </cell>
          <cell r="N1227">
            <v>0.25</v>
          </cell>
          <cell r="O1227">
            <v>0.25</v>
          </cell>
          <cell r="P1227">
            <v>0.25</v>
          </cell>
          <cell r="Q1227">
            <v>10</v>
          </cell>
          <cell r="R1227">
            <v>1.01206</v>
          </cell>
          <cell r="S1227">
            <v>1.01325</v>
          </cell>
          <cell r="T1227">
            <v>15</v>
          </cell>
          <cell r="U1227" t="str">
            <v>Gauge</v>
          </cell>
          <cell r="V1227" t="str">
            <v>NX-19 GCN</v>
          </cell>
          <cell r="X1227" t="str">
            <v>None</v>
          </cell>
          <cell r="Y1227" t="str">
            <v>Daily</v>
          </cell>
          <cell r="Z1227" t="str">
            <v>Sampled</v>
          </cell>
          <cell r="AC1227" t="str">
            <v>Daily</v>
          </cell>
          <cell r="AD1227" t="str">
            <v>MTR Estimation (Last Good Value)</v>
          </cell>
          <cell r="AE1227" t="str">
            <v>None</v>
          </cell>
          <cell r="AF1227" t="str">
            <v>Monthly</v>
          </cell>
          <cell r="AG1227">
            <v>0</v>
          </cell>
        </row>
        <row r="1228">
          <cell r="A1228" t="str">
            <v>40011701F</v>
          </cell>
          <cell r="B1228" t="str">
            <v>40011701F</v>
          </cell>
          <cell r="E1228" t="str">
            <v>E021</v>
          </cell>
          <cell r="F1228" t="str">
            <v>Ascoli Piceno</v>
          </cell>
          <cell r="H1228" t="str">
            <v>NDM</v>
          </cell>
          <cell r="I1228" t="str">
            <v>AP</v>
          </cell>
          <cell r="J1228" t="str">
            <v>S.G.I. SpA - Altri Shippers</v>
          </cell>
          <cell r="K1228" t="str">
            <v>Manual Meter</v>
          </cell>
          <cell r="L1228" t="str">
            <v>Deliveries</v>
          </cell>
          <cell r="M1228" t="str">
            <v>Third-party meter</v>
          </cell>
          <cell r="N1228">
            <v>0.25</v>
          </cell>
          <cell r="O1228">
            <v>0.25</v>
          </cell>
          <cell r="P1228">
            <v>0.25</v>
          </cell>
          <cell r="Q1228">
            <v>1</v>
          </cell>
          <cell r="R1228">
            <v>1.01325</v>
          </cell>
          <cell r="S1228">
            <v>1.01325</v>
          </cell>
          <cell r="T1228">
            <v>15</v>
          </cell>
          <cell r="U1228" t="str">
            <v>Gauge</v>
          </cell>
          <cell r="V1228" t="str">
            <v>NX-19 GCN</v>
          </cell>
          <cell r="X1228" t="str">
            <v>None</v>
          </cell>
          <cell r="Y1228" t="str">
            <v>Daily</v>
          </cell>
          <cell r="Z1228" t="str">
            <v>Sampled</v>
          </cell>
          <cell r="AC1228" t="str">
            <v>Daily</v>
          </cell>
          <cell r="AD1228" t="str">
            <v>MTR Estimation (Last Good Value)</v>
          </cell>
          <cell r="AE1228" t="str">
            <v>1.3 Factor</v>
          </cell>
          <cell r="AF1228" t="str">
            <v>Monthly</v>
          </cell>
          <cell r="AG1228">
            <v>0</v>
          </cell>
        </row>
        <row r="1229">
          <cell r="A1229" t="str">
            <v>40011702F</v>
          </cell>
          <cell r="B1229" t="str">
            <v>40011702F</v>
          </cell>
          <cell r="E1229" t="str">
            <v>E021</v>
          </cell>
          <cell r="F1229" t="str">
            <v>Ascoli Piceno</v>
          </cell>
          <cell r="H1229" t="str">
            <v>NDM</v>
          </cell>
          <cell r="I1229" t="str">
            <v>AP</v>
          </cell>
          <cell r="J1229" t="str">
            <v>S.G.I. SpA - Altri Shippers</v>
          </cell>
          <cell r="K1229" t="str">
            <v>Manual Meter</v>
          </cell>
          <cell r="L1229" t="str">
            <v>Deliveries</v>
          </cell>
          <cell r="M1229" t="str">
            <v>Third-party meter</v>
          </cell>
          <cell r="N1229">
            <v>0.25</v>
          </cell>
          <cell r="O1229">
            <v>0.25</v>
          </cell>
          <cell r="P1229">
            <v>0.25</v>
          </cell>
          <cell r="Q1229">
            <v>1</v>
          </cell>
          <cell r="R1229">
            <v>1.01325</v>
          </cell>
          <cell r="S1229">
            <v>1.01325</v>
          </cell>
          <cell r="T1229">
            <v>15</v>
          </cell>
          <cell r="U1229" t="str">
            <v>Gauge</v>
          </cell>
          <cell r="V1229" t="str">
            <v>NX-19 GCN</v>
          </cell>
          <cell r="X1229" t="str">
            <v>None</v>
          </cell>
          <cell r="Y1229" t="str">
            <v>Daily</v>
          </cell>
          <cell r="Z1229" t="str">
            <v>Sampled</v>
          </cell>
          <cell r="AC1229" t="str">
            <v>Daily</v>
          </cell>
          <cell r="AD1229" t="str">
            <v>MTR Estimation (Last Good Value)</v>
          </cell>
          <cell r="AE1229" t="str">
            <v>1.3 Factor</v>
          </cell>
          <cell r="AF1229" t="str">
            <v>Monthly</v>
          </cell>
          <cell r="AG1229">
            <v>0</v>
          </cell>
        </row>
        <row r="1230">
          <cell r="A1230" t="str">
            <v>40021101F</v>
          </cell>
          <cell r="B1230" t="str">
            <v>40021101F</v>
          </cell>
          <cell r="E1230" t="str">
            <v>C04</v>
          </cell>
          <cell r="F1230" t="str">
            <v>Centrale Agip Grottammare - Uscita su Rete Cellino</v>
          </cell>
          <cell r="H1230" t="str">
            <v>NDM</v>
          </cell>
          <cell r="I1230" t="str">
            <v>FR</v>
          </cell>
          <cell r="J1230" t="str">
            <v>S.G.I. SpA - Altri Shippers</v>
          </cell>
          <cell r="K1230" t="str">
            <v>Manual Meter</v>
          </cell>
          <cell r="L1230" t="str">
            <v>Deliveries</v>
          </cell>
          <cell r="M1230" t="str">
            <v>In-house meter</v>
          </cell>
          <cell r="N1230">
            <v>0.25</v>
          </cell>
          <cell r="O1230">
            <v>0.25</v>
          </cell>
          <cell r="P1230">
            <v>0.25</v>
          </cell>
          <cell r="Q1230">
            <v>625</v>
          </cell>
          <cell r="R1230">
            <v>0.94121999999999995</v>
          </cell>
          <cell r="S1230">
            <v>1.01325</v>
          </cell>
          <cell r="T1230">
            <v>15</v>
          </cell>
          <cell r="U1230" t="str">
            <v>Gauge</v>
          </cell>
          <cell r="V1230" t="str">
            <v>NX-19 GCN</v>
          </cell>
          <cell r="X1230" t="str">
            <v>None</v>
          </cell>
          <cell r="Y1230" t="str">
            <v>Daily</v>
          </cell>
          <cell r="Z1230" t="str">
            <v>Sampled</v>
          </cell>
          <cell r="AC1230" t="str">
            <v>Daily</v>
          </cell>
          <cell r="AD1230" t="str">
            <v>MTR Estimation (Last Good Value)</v>
          </cell>
          <cell r="AE1230" t="str">
            <v>None</v>
          </cell>
          <cell r="AF1230" t="str">
            <v>Monthly</v>
          </cell>
          <cell r="AG1230">
            <v>0</v>
          </cell>
        </row>
        <row r="1231">
          <cell r="A1231" t="str">
            <v>40030501F</v>
          </cell>
          <cell r="B1231" t="str">
            <v>40030501F</v>
          </cell>
          <cell r="E1231" t="str">
            <v>S01</v>
          </cell>
          <cell r="F1231" t="str">
            <v>Paliano</v>
          </cell>
          <cell r="H1231" t="str">
            <v>NDM</v>
          </cell>
          <cell r="I1231" t="str">
            <v>RM</v>
          </cell>
          <cell r="J1231" t="str">
            <v>S.G.I. SpA - Altri Shippers</v>
          </cell>
          <cell r="K1231" t="str">
            <v>Manual Meter</v>
          </cell>
          <cell r="L1231" t="str">
            <v>Deliveries</v>
          </cell>
          <cell r="M1231" t="str">
            <v>Third-party meter</v>
          </cell>
          <cell r="N1231">
            <v>0.25</v>
          </cell>
          <cell r="O1231">
            <v>0.25</v>
          </cell>
          <cell r="P1231">
            <v>0.25</v>
          </cell>
          <cell r="Q1231">
            <v>0</v>
          </cell>
          <cell r="R1231">
            <v>1.01325</v>
          </cell>
          <cell r="S1231">
            <v>1.01325</v>
          </cell>
          <cell r="T1231">
            <v>15</v>
          </cell>
          <cell r="U1231" t="str">
            <v>Gauge</v>
          </cell>
          <cell r="V1231" t="str">
            <v>NX-19 GCN</v>
          </cell>
          <cell r="X1231" t="str">
            <v>None</v>
          </cell>
          <cell r="Y1231" t="str">
            <v>Daily</v>
          </cell>
          <cell r="Z1231" t="str">
            <v>Sampled</v>
          </cell>
          <cell r="AC1231" t="str">
            <v>Daily</v>
          </cell>
          <cell r="AD1231" t="str">
            <v>MTR Estimation (Last Good Value)</v>
          </cell>
          <cell r="AE1231" t="str">
            <v>1.3 Factor</v>
          </cell>
          <cell r="AF1231" t="str">
            <v>Monthly</v>
          </cell>
          <cell r="AG1231">
            <v>0</v>
          </cell>
        </row>
        <row r="1232">
          <cell r="A1232" t="str">
            <v>70030001F</v>
          </cell>
          <cell r="B1232" t="str">
            <v>70030001F</v>
          </cell>
          <cell r="E1232" t="str">
            <v>S07</v>
          </cell>
          <cell r="F1232" t="str">
            <v>TERMOLI</v>
          </cell>
          <cell r="H1232" t="str">
            <v>NDM</v>
          </cell>
          <cell r="I1232" t="str">
            <v>CB</v>
          </cell>
          <cell r="J1232" t="str">
            <v>S.G.I. SpA - Altri Shippers</v>
          </cell>
          <cell r="K1232" t="str">
            <v>Pulse Meter</v>
          </cell>
          <cell r="L1232" t="str">
            <v>Deliveries</v>
          </cell>
          <cell r="M1232" t="str">
            <v>Pulse EFM</v>
          </cell>
          <cell r="N1232">
            <v>0.25</v>
          </cell>
          <cell r="O1232">
            <v>0.25</v>
          </cell>
          <cell r="P1232">
            <v>0.25</v>
          </cell>
          <cell r="Q1232">
            <v>0</v>
          </cell>
          <cell r="R1232">
            <v>1.01325</v>
          </cell>
          <cell r="S1232">
            <v>1.01325</v>
          </cell>
          <cell r="T1232">
            <v>15</v>
          </cell>
          <cell r="U1232" t="str">
            <v>Gauge</v>
          </cell>
          <cell r="V1232" t="str">
            <v>NX-19 GCN</v>
          </cell>
          <cell r="W1232" t="str">
            <v>REMI Pulse</v>
          </cell>
          <cell r="X1232" t="str">
            <v>None</v>
          </cell>
          <cell r="Y1232" t="str">
            <v>Daily</v>
          </cell>
          <cell r="Z1232" t="str">
            <v>Sampled</v>
          </cell>
          <cell r="AC1232" t="str">
            <v>Daily</v>
          </cell>
          <cell r="AD1232" t="str">
            <v>MTR Estimation (Last Good Value)</v>
          </cell>
          <cell r="AE1232" t="str">
            <v>1.3 Factor</v>
          </cell>
          <cell r="AF1232" t="str">
            <v>Monthly</v>
          </cell>
          <cell r="AG1232">
            <v>0</v>
          </cell>
        </row>
        <row r="1233">
          <cell r="A1233" t="str">
            <v>700312001F</v>
          </cell>
          <cell r="B1233" t="str">
            <v>700312001F</v>
          </cell>
          <cell r="H1233" t="str">
            <v>NDM</v>
          </cell>
          <cell r="K1233" t="str">
            <v>Pulse Meter</v>
          </cell>
          <cell r="L1233" t="str">
            <v>Deliveries</v>
          </cell>
          <cell r="M1233" t="str">
            <v>Pulse EFM</v>
          </cell>
          <cell r="N1233">
            <v>0.25</v>
          </cell>
          <cell r="O1233">
            <v>0.25</v>
          </cell>
          <cell r="P1233">
            <v>0.25</v>
          </cell>
          <cell r="Q1233">
            <v>0</v>
          </cell>
          <cell r="R1233">
            <v>1.01325</v>
          </cell>
          <cell r="S1233">
            <v>1.01325</v>
          </cell>
          <cell r="T1233">
            <v>15</v>
          </cell>
          <cell r="U1233" t="str">
            <v>Gauge</v>
          </cell>
          <cell r="V1233" t="str">
            <v>NX-19 GCN</v>
          </cell>
          <cell r="W1233" t="str">
            <v>REMI Pulse</v>
          </cell>
          <cell r="X1233" t="str">
            <v>None</v>
          </cell>
          <cell r="Y1233" t="str">
            <v>Daily</v>
          </cell>
          <cell r="Z1233" t="str">
            <v>Sampled</v>
          </cell>
          <cell r="AC1233" t="str">
            <v>Daily</v>
          </cell>
          <cell r="AD1233" t="str">
            <v>MTR Estimation (Last Good Value)</v>
          </cell>
          <cell r="AE1233" t="str">
            <v>1.3 Factor</v>
          </cell>
          <cell r="AF1233" t="str">
            <v>Monthly</v>
          </cell>
          <cell r="AG1233">
            <v>0</v>
          </cell>
        </row>
        <row r="1234">
          <cell r="A1234" t="str">
            <v>70031201F</v>
          </cell>
          <cell r="B1234" t="str">
            <v>70031201F</v>
          </cell>
          <cell r="E1234" t="str">
            <v>S03</v>
          </cell>
          <cell r="F1234" t="str">
            <v>Frosinone</v>
          </cell>
          <cell r="H1234" t="str">
            <v>NDM</v>
          </cell>
          <cell r="I1234" t="str">
            <v>FR</v>
          </cell>
          <cell r="J1234" t="str">
            <v>S.G.I. SpA - Altri Shippers</v>
          </cell>
          <cell r="K1234" t="str">
            <v>Pulse Meter</v>
          </cell>
          <cell r="L1234" t="str">
            <v>Deliveries</v>
          </cell>
          <cell r="M1234" t="str">
            <v>Pulse EFM</v>
          </cell>
          <cell r="N1234">
            <v>0.25</v>
          </cell>
          <cell r="O1234">
            <v>0.25</v>
          </cell>
          <cell r="P1234">
            <v>0.25</v>
          </cell>
          <cell r="Q1234">
            <v>0</v>
          </cell>
          <cell r="R1234">
            <v>1.01325</v>
          </cell>
          <cell r="S1234">
            <v>1.01325</v>
          </cell>
          <cell r="T1234">
            <v>15</v>
          </cell>
          <cell r="U1234" t="str">
            <v>Gauge</v>
          </cell>
          <cell r="V1234" t="str">
            <v>NX-19 GCN</v>
          </cell>
          <cell r="W1234" t="str">
            <v>REMI Pulse</v>
          </cell>
          <cell r="X1234" t="str">
            <v>None</v>
          </cell>
          <cell r="Y1234" t="str">
            <v>Daily</v>
          </cell>
          <cell r="Z1234" t="str">
            <v>Sampled</v>
          </cell>
          <cell r="AC1234" t="str">
            <v>Daily</v>
          </cell>
          <cell r="AD1234" t="str">
            <v>MTR Estimation (Last Good Value)</v>
          </cell>
          <cell r="AE1234" t="str">
            <v>1.3 Factor</v>
          </cell>
          <cell r="AF1234" t="str">
            <v>Monthly</v>
          </cell>
          <cell r="AG1234">
            <v>0</v>
          </cell>
        </row>
        <row r="1235">
          <cell r="A1235" t="str">
            <v>70041001F</v>
          </cell>
          <cell r="B1235" t="str">
            <v>70041001F</v>
          </cell>
          <cell r="E1235" t="str">
            <v>S07</v>
          </cell>
          <cell r="F1235" t="str">
            <v>TERMOLI</v>
          </cell>
          <cell r="H1235" t="str">
            <v>NDM</v>
          </cell>
          <cell r="I1235" t="str">
            <v>CB</v>
          </cell>
          <cell r="J1235" t="str">
            <v>S.G.I. SpA - Altri Shippers</v>
          </cell>
          <cell r="K1235" t="str">
            <v>Manual Meter</v>
          </cell>
          <cell r="L1235" t="str">
            <v>Deliveries</v>
          </cell>
          <cell r="M1235" t="str">
            <v>Third-party meter</v>
          </cell>
          <cell r="N1235">
            <v>0.25</v>
          </cell>
          <cell r="O1235">
            <v>0.25</v>
          </cell>
          <cell r="P1235">
            <v>0.25</v>
          </cell>
          <cell r="Q1235">
            <v>1</v>
          </cell>
          <cell r="R1235">
            <v>1.01325</v>
          </cell>
          <cell r="S1235">
            <v>1.01325</v>
          </cell>
          <cell r="T1235">
            <v>15</v>
          </cell>
          <cell r="U1235" t="str">
            <v>Gauge</v>
          </cell>
          <cell r="V1235" t="str">
            <v>NX-19 GCN</v>
          </cell>
          <cell r="X1235" t="str">
            <v>None</v>
          </cell>
          <cell r="Y1235" t="str">
            <v>Daily</v>
          </cell>
          <cell r="Z1235" t="str">
            <v>Sampled</v>
          </cell>
          <cell r="AC1235" t="str">
            <v>Daily</v>
          </cell>
          <cell r="AD1235" t="str">
            <v>MTR Estimation (Last Good Value)</v>
          </cell>
          <cell r="AE1235" t="str">
            <v>None</v>
          </cell>
          <cell r="AF1235" t="str">
            <v>Monthly</v>
          </cell>
          <cell r="AG1235">
            <v>0</v>
          </cell>
        </row>
        <row r="1236">
          <cell r="A1236" t="str">
            <v>70041002F</v>
          </cell>
          <cell r="B1236" t="str">
            <v>70041002F</v>
          </cell>
          <cell r="E1236" t="str">
            <v>S07</v>
          </cell>
          <cell r="F1236" t="str">
            <v>TERMOLI</v>
          </cell>
          <cell r="H1236" t="str">
            <v>DMMUC</v>
          </cell>
          <cell r="I1236" t="str">
            <v>CB</v>
          </cell>
          <cell r="J1236" t="str">
            <v>S.G.I. SpA - Altri Shippers</v>
          </cell>
          <cell r="K1236" t="str">
            <v>Manual Meter</v>
          </cell>
          <cell r="L1236" t="str">
            <v>Deliveries</v>
          </cell>
          <cell r="M1236" t="str">
            <v>Third-party meter</v>
          </cell>
          <cell r="N1236">
            <v>0.25</v>
          </cell>
          <cell r="O1236">
            <v>0.25</v>
          </cell>
          <cell r="P1236">
            <v>0.25</v>
          </cell>
          <cell r="Q1236">
            <v>50</v>
          </cell>
          <cell r="R1236">
            <v>1.00729</v>
          </cell>
          <cell r="S1236">
            <v>1.01325</v>
          </cell>
          <cell r="T1236">
            <v>15</v>
          </cell>
          <cell r="U1236" t="str">
            <v>Gauge</v>
          </cell>
          <cell r="V1236" t="str">
            <v>NX-19 GCN</v>
          </cell>
          <cell r="X1236" t="str">
            <v>None</v>
          </cell>
          <cell r="Y1236" t="str">
            <v>Daily</v>
          </cell>
          <cell r="Z1236" t="str">
            <v>Sampled</v>
          </cell>
          <cell r="AC1236" t="str">
            <v>Daily</v>
          </cell>
          <cell r="AD1236" t="str">
            <v>MTR Estimation (Last Good Value)</v>
          </cell>
          <cell r="AE1236" t="str">
            <v>1.3 Factor</v>
          </cell>
          <cell r="AF1236" t="str">
            <v>Monthly</v>
          </cell>
          <cell r="AG1236">
            <v>0</v>
          </cell>
        </row>
        <row r="1237">
          <cell r="A1237" t="str">
            <v>70050301F</v>
          </cell>
          <cell r="B1237" t="str">
            <v>70050301F</v>
          </cell>
          <cell r="E1237" t="str">
            <v>S08</v>
          </cell>
          <cell r="F1237" t="str">
            <v>TORREMAGGIORE - CHIEUTI</v>
          </cell>
          <cell r="H1237" t="str">
            <v>NDM</v>
          </cell>
          <cell r="I1237" t="str">
            <v>FG</v>
          </cell>
          <cell r="J1237" t="str">
            <v>S.G.I. SpA - Altri Shippers</v>
          </cell>
          <cell r="K1237" t="str">
            <v>Manual Meter</v>
          </cell>
          <cell r="L1237" t="str">
            <v>Deliveries</v>
          </cell>
          <cell r="M1237" t="str">
            <v>In-house meter</v>
          </cell>
          <cell r="N1237">
            <v>0.25</v>
          </cell>
          <cell r="O1237">
            <v>0.25</v>
          </cell>
          <cell r="P1237">
            <v>0.25</v>
          </cell>
          <cell r="Q1237">
            <v>625</v>
          </cell>
          <cell r="R1237">
            <v>0.94121999999999995</v>
          </cell>
          <cell r="S1237">
            <v>1.01325</v>
          </cell>
          <cell r="T1237">
            <v>15</v>
          </cell>
          <cell r="U1237" t="str">
            <v>Gauge</v>
          </cell>
          <cell r="V1237" t="str">
            <v>NX-19 GCN</v>
          </cell>
          <cell r="X1237" t="str">
            <v>None</v>
          </cell>
          <cell r="Y1237" t="str">
            <v>Daily</v>
          </cell>
          <cell r="Z1237" t="str">
            <v>Sampled</v>
          </cell>
          <cell r="AC1237" t="str">
            <v>Daily</v>
          </cell>
          <cell r="AD1237" t="str">
            <v>MTR Estimation (Last Good Value)</v>
          </cell>
          <cell r="AE1237" t="str">
            <v>None</v>
          </cell>
          <cell r="AF1237" t="str">
            <v>Monthly</v>
          </cell>
          <cell r="AG1237">
            <v>0</v>
          </cell>
        </row>
        <row r="1238">
          <cell r="A1238" t="str">
            <v>70050901F</v>
          </cell>
          <cell r="B1238" t="str">
            <v>70050901F</v>
          </cell>
          <cell r="E1238" t="str">
            <v>S06</v>
          </cell>
          <cell r="F1238" t="str">
            <v>CAMPOBASSO</v>
          </cell>
          <cell r="H1238" t="str">
            <v>NDM</v>
          </cell>
          <cell r="I1238" t="str">
            <v>IS</v>
          </cell>
          <cell r="J1238" t="str">
            <v>S.G.I. SpA - Altri Shippers</v>
          </cell>
          <cell r="K1238" t="str">
            <v>Manual Meter</v>
          </cell>
          <cell r="L1238" t="str">
            <v>Deliveries</v>
          </cell>
          <cell r="M1238" t="str">
            <v>In-house meter</v>
          </cell>
          <cell r="N1238">
            <v>0.25</v>
          </cell>
          <cell r="O1238">
            <v>0.25</v>
          </cell>
          <cell r="P1238">
            <v>0.25</v>
          </cell>
          <cell r="Q1238">
            <v>36</v>
          </cell>
          <cell r="R1238">
            <v>1.0089600000000001</v>
          </cell>
          <cell r="S1238">
            <v>1.01325</v>
          </cell>
          <cell r="T1238">
            <v>15</v>
          </cell>
          <cell r="U1238" t="str">
            <v>Gauge</v>
          </cell>
          <cell r="V1238" t="str">
            <v>NX-19 GCN</v>
          </cell>
          <cell r="X1238" t="str">
            <v>None</v>
          </cell>
          <cell r="Y1238" t="str">
            <v>Daily</v>
          </cell>
          <cell r="Z1238" t="str">
            <v>Sampled</v>
          </cell>
          <cell r="AC1238" t="str">
            <v>Daily</v>
          </cell>
          <cell r="AD1238" t="str">
            <v>MTR Estimation (Last Good Value)</v>
          </cell>
          <cell r="AE1238" t="str">
            <v>None</v>
          </cell>
          <cell r="AF1238" t="str">
            <v>Monthly</v>
          </cell>
          <cell r="AG1238">
            <v>0</v>
          </cell>
        </row>
        <row r="1239">
          <cell r="A1239" t="str">
            <v>70050902F</v>
          </cell>
          <cell r="B1239" t="str">
            <v>70050902F</v>
          </cell>
          <cell r="E1239" t="str">
            <v>S06</v>
          </cell>
          <cell r="F1239" t="str">
            <v>CAMPOBASSO</v>
          </cell>
          <cell r="H1239" t="str">
            <v>NDM</v>
          </cell>
          <cell r="I1239" t="str">
            <v>IS</v>
          </cell>
          <cell r="J1239" t="str">
            <v>S.G.I. SpA - Altri Shippers</v>
          </cell>
          <cell r="K1239" t="str">
            <v>Manual Meter</v>
          </cell>
          <cell r="L1239" t="str">
            <v>Deliveries</v>
          </cell>
          <cell r="M1239" t="str">
            <v>In-house meter</v>
          </cell>
          <cell r="N1239">
            <v>0.25</v>
          </cell>
          <cell r="O1239">
            <v>0.25</v>
          </cell>
          <cell r="P1239">
            <v>0.25</v>
          </cell>
          <cell r="Q1239">
            <v>36</v>
          </cell>
          <cell r="R1239">
            <v>1.0089600000000001</v>
          </cell>
          <cell r="S1239">
            <v>1.01325</v>
          </cell>
          <cell r="T1239">
            <v>15</v>
          </cell>
          <cell r="U1239" t="str">
            <v>Gauge</v>
          </cell>
          <cell r="V1239" t="str">
            <v>NX-19 GCN</v>
          </cell>
          <cell r="X1239" t="str">
            <v>None</v>
          </cell>
          <cell r="Y1239" t="str">
            <v>Daily</v>
          </cell>
          <cell r="Z1239" t="str">
            <v>Sampled</v>
          </cell>
          <cell r="AC1239" t="str">
            <v>Daily</v>
          </cell>
          <cell r="AD1239" t="str">
            <v>MTR Estimation (Last Good Value)</v>
          </cell>
          <cell r="AE1239" t="str">
            <v>None</v>
          </cell>
          <cell r="AF1239" t="str">
            <v>Monthly</v>
          </cell>
          <cell r="AG1239">
            <v>0</v>
          </cell>
        </row>
        <row r="1240">
          <cell r="A1240" t="str">
            <v>90000006F</v>
          </cell>
          <cell r="B1240" t="str">
            <v>90000006F</v>
          </cell>
          <cell r="E1240" t="str">
            <v>C04</v>
          </cell>
          <cell r="F1240" t="str">
            <v>Centrale Agip Grottammare - Uscita su Rete Cellino</v>
          </cell>
          <cell r="H1240" t="str">
            <v>DMMUC</v>
          </cell>
          <cell r="I1240" t="str">
            <v>AP</v>
          </cell>
          <cell r="J1240" t="str">
            <v>Edison T&amp;S</v>
          </cell>
          <cell r="K1240" t="str">
            <v>Manual Meter</v>
          </cell>
          <cell r="L1240" t="str">
            <v>Deliveries</v>
          </cell>
          <cell r="M1240" t="str">
            <v>Third-party meter</v>
          </cell>
          <cell r="N1240">
            <v>0.25</v>
          </cell>
          <cell r="O1240">
            <v>0.25</v>
          </cell>
          <cell r="P1240">
            <v>0.25</v>
          </cell>
          <cell r="Q1240">
            <v>1</v>
          </cell>
          <cell r="R1240">
            <v>1.01325</v>
          </cell>
          <cell r="S1240">
            <v>1.01325</v>
          </cell>
          <cell r="T1240">
            <v>15</v>
          </cell>
          <cell r="U1240" t="str">
            <v>Gauge</v>
          </cell>
          <cell r="V1240" t="str">
            <v>NX-19 GCN</v>
          </cell>
          <cell r="X1240" t="str">
            <v>Recalculate Energy</v>
          </cell>
          <cell r="Y1240" t="str">
            <v>Daily</v>
          </cell>
          <cell r="Z1240" t="str">
            <v>Sampled</v>
          </cell>
          <cell r="AC1240" t="str">
            <v>Daily</v>
          </cell>
          <cell r="AD1240" t="str">
            <v>MTR Estimation (Last Good Value)</v>
          </cell>
          <cell r="AE1240" t="str">
            <v>1.3 Factor</v>
          </cell>
          <cell r="AF1240" t="str">
            <v>Monthly</v>
          </cell>
          <cell r="AG1240">
            <v>0</v>
          </cell>
        </row>
        <row r="1241">
          <cell r="A1241" t="str">
            <v>90009001F</v>
          </cell>
          <cell r="B1241" t="str">
            <v>90009001F</v>
          </cell>
          <cell r="E1241" t="str">
            <v>C06</v>
          </cell>
          <cell r="F1241" t="str">
            <v>Centrale EGAS Cellino - Uscita su Rete Cellino (Prod. Campo)</v>
          </cell>
          <cell r="H1241" t="str">
            <v>DMMUC</v>
          </cell>
          <cell r="I1241" t="str">
            <v>PE</v>
          </cell>
          <cell r="J1241" t="str">
            <v>S.G.I. SpA - Altri Shippers</v>
          </cell>
          <cell r="K1241" t="str">
            <v>Manual Meter</v>
          </cell>
          <cell r="L1241" t="str">
            <v>Deliveries</v>
          </cell>
          <cell r="M1241" t="str">
            <v>Third-party meter</v>
          </cell>
          <cell r="N1241">
            <v>0.25</v>
          </cell>
          <cell r="O1241">
            <v>0.25</v>
          </cell>
          <cell r="P1241">
            <v>0.25</v>
          </cell>
          <cell r="Q1241">
            <v>1</v>
          </cell>
          <cell r="R1241">
            <v>1.01325</v>
          </cell>
          <cell r="S1241">
            <v>1.01325</v>
          </cell>
          <cell r="T1241">
            <v>15</v>
          </cell>
          <cell r="U1241" t="str">
            <v>Gauge</v>
          </cell>
          <cell r="V1241" t="str">
            <v>NX-19 GCN</v>
          </cell>
          <cell r="X1241" t="str">
            <v>Recalculate Energy</v>
          </cell>
          <cell r="Y1241" t="str">
            <v>Daily</v>
          </cell>
          <cell r="Z1241" t="str">
            <v>Sampled</v>
          </cell>
          <cell r="AC1241" t="str">
            <v>Daily</v>
          </cell>
          <cell r="AD1241" t="str">
            <v>MTR Estimation (Last Good Value)</v>
          </cell>
          <cell r="AE1241" t="str">
            <v>1.3 Factor</v>
          </cell>
          <cell r="AF1241" t="str">
            <v>Monthly</v>
          </cell>
          <cell r="AG1241">
            <v>0</v>
          </cell>
        </row>
        <row r="1242">
          <cell r="A1242" t="str">
            <v>90009002F</v>
          </cell>
          <cell r="B1242" t="str">
            <v>90009002F</v>
          </cell>
          <cell r="E1242" t="str">
            <v>C06</v>
          </cell>
          <cell r="F1242" t="str">
            <v>Centrale EGAS Cellino - Uscita su Rete Cellino (Prod. Campo)</v>
          </cell>
          <cell r="H1242" t="str">
            <v>DMMUC</v>
          </cell>
          <cell r="I1242" t="str">
            <v>PE</v>
          </cell>
          <cell r="J1242" t="str">
            <v>S.G.I. SpA - Altri Shippers</v>
          </cell>
          <cell r="K1242" t="str">
            <v>Manual Meter</v>
          </cell>
          <cell r="L1242" t="str">
            <v>Deliveries</v>
          </cell>
          <cell r="M1242" t="str">
            <v>Third-party meter</v>
          </cell>
          <cell r="N1242">
            <v>0.25</v>
          </cell>
          <cell r="O1242">
            <v>0.25</v>
          </cell>
          <cell r="P1242">
            <v>0.25</v>
          </cell>
          <cell r="Q1242">
            <v>1</v>
          </cell>
          <cell r="R1242">
            <v>1.01325</v>
          </cell>
          <cell r="S1242">
            <v>1.01325</v>
          </cell>
          <cell r="T1242">
            <v>15</v>
          </cell>
          <cell r="U1242" t="str">
            <v>Gauge</v>
          </cell>
          <cell r="V1242" t="str">
            <v>NX-19 GCN</v>
          </cell>
          <cell r="X1242" t="str">
            <v>Recalculate Energy</v>
          </cell>
          <cell r="Y1242" t="str">
            <v>Daily</v>
          </cell>
          <cell r="Z1242" t="str">
            <v>Sampled</v>
          </cell>
          <cell r="AC1242" t="str">
            <v>Daily</v>
          </cell>
          <cell r="AD1242" t="str">
            <v>MTR Estimation (Last Good Value)</v>
          </cell>
          <cell r="AE1242" t="str">
            <v>1.3 Factor</v>
          </cell>
          <cell r="AF1242" t="str">
            <v>Monthly</v>
          </cell>
          <cell r="AG1242">
            <v>0</v>
          </cell>
        </row>
        <row r="1243">
          <cell r="A1243" t="str">
            <v>90020001F</v>
          </cell>
          <cell r="B1243" t="str">
            <v>90020001F</v>
          </cell>
          <cell r="E1243" t="str">
            <v>S07</v>
          </cell>
          <cell r="F1243" t="str">
            <v>TERMOLI</v>
          </cell>
          <cell r="H1243" t="str">
            <v>NDM</v>
          </cell>
          <cell r="I1243" t="str">
            <v>CB</v>
          </cell>
          <cell r="J1243" t="str">
            <v>S.G.I. SpA - Altri Shippers</v>
          </cell>
          <cell r="K1243" t="str">
            <v>Manual Meter</v>
          </cell>
          <cell r="L1243" t="str">
            <v>Deliveries</v>
          </cell>
          <cell r="M1243" t="str">
            <v>In-house meter</v>
          </cell>
          <cell r="N1243">
            <v>0.25</v>
          </cell>
          <cell r="O1243">
            <v>0.25</v>
          </cell>
          <cell r="P1243">
            <v>0.25</v>
          </cell>
          <cell r="Q1243">
            <v>625</v>
          </cell>
          <cell r="R1243">
            <v>0.94121999999999995</v>
          </cell>
          <cell r="S1243">
            <v>1.01325</v>
          </cell>
          <cell r="T1243">
            <v>15</v>
          </cell>
          <cell r="U1243" t="str">
            <v>Gauge</v>
          </cell>
          <cell r="V1243" t="str">
            <v>NX-19 GCN</v>
          </cell>
          <cell r="X1243" t="str">
            <v>None</v>
          </cell>
          <cell r="Y1243" t="str">
            <v>Daily</v>
          </cell>
          <cell r="Z1243" t="str">
            <v>Sampled</v>
          </cell>
          <cell r="AC1243" t="str">
            <v>Daily</v>
          </cell>
          <cell r="AD1243" t="str">
            <v>MTR Estimation (Last Good Value)</v>
          </cell>
          <cell r="AE1243" t="str">
            <v>None</v>
          </cell>
          <cell r="AF1243" t="str">
            <v>Monthly</v>
          </cell>
          <cell r="AG1243">
            <v>0</v>
          </cell>
        </row>
        <row r="1244">
          <cell r="A1244" t="str">
            <v>90020002F</v>
          </cell>
          <cell r="B1244" t="str">
            <v>90020002F</v>
          </cell>
          <cell r="E1244" t="str">
            <v>S07</v>
          </cell>
          <cell r="F1244" t="str">
            <v>TERMOLI</v>
          </cell>
          <cell r="H1244" t="str">
            <v>NDM</v>
          </cell>
          <cell r="I1244" t="str">
            <v>CB</v>
          </cell>
          <cell r="J1244" t="str">
            <v>S.G.I. SpA - Altri Shippers</v>
          </cell>
          <cell r="K1244" t="str">
            <v>Manual Meter</v>
          </cell>
          <cell r="L1244" t="str">
            <v>Deliveries</v>
          </cell>
          <cell r="M1244" t="str">
            <v>In-house meter</v>
          </cell>
          <cell r="N1244">
            <v>0.25</v>
          </cell>
          <cell r="O1244">
            <v>0.25</v>
          </cell>
          <cell r="P1244">
            <v>0.25</v>
          </cell>
          <cell r="Q1244">
            <v>625</v>
          </cell>
          <cell r="R1244">
            <v>0.94121999999999995</v>
          </cell>
          <cell r="S1244">
            <v>1.01325</v>
          </cell>
          <cell r="T1244">
            <v>15</v>
          </cell>
          <cell r="U1244" t="str">
            <v>Gauge</v>
          </cell>
          <cell r="V1244" t="str">
            <v>NX-19 GCN</v>
          </cell>
          <cell r="X1244" t="str">
            <v>None</v>
          </cell>
          <cell r="Y1244" t="str">
            <v>Daily</v>
          </cell>
          <cell r="Z1244" t="str">
            <v>Sampled</v>
          </cell>
          <cell r="AC1244" t="str">
            <v>Daily</v>
          </cell>
          <cell r="AD1244" t="str">
            <v>MTR Estimation (Last Good Value)</v>
          </cell>
          <cell r="AE1244" t="str">
            <v>None</v>
          </cell>
          <cell r="AF1244" t="str">
            <v>Monthly</v>
          </cell>
          <cell r="AG1244">
            <v>0</v>
          </cell>
        </row>
        <row r="1245">
          <cell r="A1245" t="str">
            <v>90020003F</v>
          </cell>
          <cell r="B1245" t="str">
            <v>90020003F</v>
          </cell>
          <cell r="E1245" t="str">
            <v>S07</v>
          </cell>
          <cell r="F1245" t="str">
            <v>TERMOLI</v>
          </cell>
          <cell r="H1245" t="str">
            <v>NDM</v>
          </cell>
          <cell r="I1245" t="str">
            <v>CB</v>
          </cell>
          <cell r="J1245" t="str">
            <v>S.G.I. SpA - Altri Shippers</v>
          </cell>
          <cell r="K1245" t="str">
            <v>Manual Meter</v>
          </cell>
          <cell r="L1245" t="str">
            <v>Deliveries</v>
          </cell>
          <cell r="M1245" t="str">
            <v>In-house meter</v>
          </cell>
          <cell r="N1245">
            <v>0.25</v>
          </cell>
          <cell r="O1245">
            <v>0.25</v>
          </cell>
          <cell r="P1245">
            <v>0.25</v>
          </cell>
          <cell r="Q1245">
            <v>625</v>
          </cell>
          <cell r="R1245">
            <v>0.94121999999999995</v>
          </cell>
          <cell r="S1245">
            <v>1.01325</v>
          </cell>
          <cell r="T1245">
            <v>15</v>
          </cell>
          <cell r="U1245" t="str">
            <v>Gauge</v>
          </cell>
          <cell r="V1245" t="str">
            <v>NX-19 GCN</v>
          </cell>
          <cell r="X1245" t="str">
            <v>None</v>
          </cell>
          <cell r="Y1245" t="str">
            <v>Daily</v>
          </cell>
          <cell r="Z1245" t="str">
            <v>Sampled</v>
          </cell>
          <cell r="AC1245" t="str">
            <v>Daily</v>
          </cell>
          <cell r="AD1245" t="str">
            <v>MTR Estimation (Last Good Value)</v>
          </cell>
          <cell r="AE1245" t="str">
            <v>None</v>
          </cell>
          <cell r="AF1245" t="str">
            <v>Monthly</v>
          </cell>
          <cell r="AG1245">
            <v>0</v>
          </cell>
        </row>
        <row r="1246">
          <cell r="A1246" t="str">
            <v>90020004F</v>
          </cell>
          <cell r="B1246" t="str">
            <v>90020004F</v>
          </cell>
          <cell r="E1246" t="str">
            <v>S07</v>
          </cell>
          <cell r="F1246" t="str">
            <v>TERMOLI</v>
          </cell>
          <cell r="H1246" t="str">
            <v>NDM</v>
          </cell>
          <cell r="I1246" t="str">
            <v>CB</v>
          </cell>
          <cell r="J1246" t="str">
            <v>S.G.I. SpA - Altri Shippers</v>
          </cell>
          <cell r="K1246" t="str">
            <v>Manual Meter</v>
          </cell>
          <cell r="L1246" t="str">
            <v>Deliveries</v>
          </cell>
          <cell r="M1246" t="str">
            <v>In-house meter</v>
          </cell>
          <cell r="N1246">
            <v>0.25</v>
          </cell>
          <cell r="O1246">
            <v>0.25</v>
          </cell>
          <cell r="P1246">
            <v>0.25</v>
          </cell>
          <cell r="Q1246">
            <v>625</v>
          </cell>
          <cell r="R1246">
            <v>0.94121999999999995</v>
          </cell>
          <cell r="S1246">
            <v>1.01325</v>
          </cell>
          <cell r="T1246">
            <v>15</v>
          </cell>
          <cell r="U1246" t="str">
            <v>Gauge</v>
          </cell>
          <cell r="V1246" t="str">
            <v>NX-19 GCN</v>
          </cell>
          <cell r="X1246" t="str">
            <v>None</v>
          </cell>
          <cell r="Y1246" t="str">
            <v>Daily</v>
          </cell>
          <cell r="Z1246" t="str">
            <v>Sampled</v>
          </cell>
          <cell r="AC1246" t="str">
            <v>Daily</v>
          </cell>
          <cell r="AD1246" t="str">
            <v>MTR Estimation (Last Good Value)</v>
          </cell>
          <cell r="AE1246" t="str">
            <v>None</v>
          </cell>
          <cell r="AF1246" t="str">
            <v>Monthly</v>
          </cell>
          <cell r="AG1246">
            <v>0</v>
          </cell>
        </row>
        <row r="1247">
          <cell r="A1247" t="str">
            <v>90020005F</v>
          </cell>
          <cell r="B1247" t="str">
            <v>90020005F</v>
          </cell>
          <cell r="E1247" t="str">
            <v>S07</v>
          </cell>
          <cell r="F1247" t="str">
            <v>TERMOLI</v>
          </cell>
          <cell r="H1247" t="str">
            <v>NDM</v>
          </cell>
          <cell r="I1247" t="str">
            <v>CB</v>
          </cell>
          <cell r="J1247" t="str">
            <v>S.G.I. SpA - Altri Shippers</v>
          </cell>
          <cell r="K1247" t="str">
            <v>Manual Meter</v>
          </cell>
          <cell r="L1247" t="str">
            <v>Deliveries</v>
          </cell>
          <cell r="M1247" t="str">
            <v>In-house meter</v>
          </cell>
          <cell r="N1247">
            <v>0.25</v>
          </cell>
          <cell r="O1247">
            <v>0.25</v>
          </cell>
          <cell r="P1247">
            <v>0.25</v>
          </cell>
          <cell r="Q1247">
            <v>625</v>
          </cell>
          <cell r="R1247">
            <v>0.94121999999999995</v>
          </cell>
          <cell r="S1247">
            <v>1.01325</v>
          </cell>
          <cell r="T1247">
            <v>15</v>
          </cell>
          <cell r="U1247" t="str">
            <v>Gauge</v>
          </cell>
          <cell r="V1247" t="str">
            <v>NX-19 GCN</v>
          </cell>
          <cell r="X1247" t="str">
            <v>None</v>
          </cell>
          <cell r="Y1247" t="str">
            <v>Daily</v>
          </cell>
          <cell r="Z1247" t="str">
            <v>Sampled</v>
          </cell>
          <cell r="AC1247" t="str">
            <v>Daily</v>
          </cell>
          <cell r="AD1247" t="str">
            <v>MTR Estimation (Last Good Value)</v>
          </cell>
          <cell r="AE1247" t="str">
            <v>None</v>
          </cell>
          <cell r="AF1247" t="str">
            <v>Monthly</v>
          </cell>
          <cell r="AG1247">
            <v>0</v>
          </cell>
        </row>
        <row r="1248">
          <cell r="A1248" t="str">
            <v>99100950F</v>
          </cell>
          <cell r="B1248" t="str">
            <v>99100950F</v>
          </cell>
          <cell r="E1248" t="str">
            <v>COM18</v>
          </cell>
          <cell r="F1248" t="str">
            <v>PCS Commerciale x CEL00000307DA (E018+E301) ex AOP B03</v>
          </cell>
          <cell r="H1248" t="str">
            <v>DMMUC</v>
          </cell>
          <cell r="I1248" t="str">
            <v>PE</v>
          </cell>
          <cell r="J1248" t="str">
            <v>Edison T&amp;S</v>
          </cell>
          <cell r="K1248" t="str">
            <v>Manual Meter</v>
          </cell>
          <cell r="L1248" t="str">
            <v>Deliveries</v>
          </cell>
          <cell r="M1248" t="str">
            <v>Third-party meter</v>
          </cell>
          <cell r="N1248">
            <v>0.25</v>
          </cell>
          <cell r="O1248">
            <v>0.25</v>
          </cell>
          <cell r="P1248">
            <v>0.25</v>
          </cell>
          <cell r="Q1248">
            <v>1</v>
          </cell>
          <cell r="R1248">
            <v>1.01325</v>
          </cell>
          <cell r="S1248">
            <v>1.01325</v>
          </cell>
          <cell r="T1248">
            <v>15</v>
          </cell>
          <cell r="U1248" t="str">
            <v>Gauge</v>
          </cell>
          <cell r="V1248" t="str">
            <v>NX-19 GCN</v>
          </cell>
          <cell r="X1248" t="str">
            <v>None</v>
          </cell>
          <cell r="Y1248" t="str">
            <v>Daily</v>
          </cell>
          <cell r="Z1248" t="str">
            <v>Sampled</v>
          </cell>
          <cell r="AC1248" t="str">
            <v>Daily</v>
          </cell>
          <cell r="AD1248" t="str">
            <v>MTR Estimation (Last Good Value)</v>
          </cell>
          <cell r="AE1248" t="str">
            <v>1.3 Factor</v>
          </cell>
          <cell r="AF1248" t="str">
            <v>Monthly</v>
          </cell>
          <cell r="AG1248">
            <v>0</v>
          </cell>
        </row>
        <row r="1249">
          <cell r="A1249" t="str">
            <v>99990028A</v>
          </cell>
          <cell r="B1249" t="str">
            <v>99990028A</v>
          </cell>
          <cell r="H1249" t="str">
            <v>DMMUC</v>
          </cell>
          <cell r="I1249" t="str">
            <v>LS-P</v>
          </cell>
          <cell r="K1249" t="str">
            <v>Manual Meter</v>
          </cell>
          <cell r="L1249" t="str">
            <v>Deliveries</v>
          </cell>
          <cell r="M1249" t="str">
            <v>Third-party meter</v>
          </cell>
          <cell r="N1249">
            <v>0.25</v>
          </cell>
          <cell r="O1249">
            <v>0.25</v>
          </cell>
          <cell r="P1249">
            <v>0.25</v>
          </cell>
          <cell r="Q1249">
            <v>1</v>
          </cell>
          <cell r="R1249">
            <v>1.01325</v>
          </cell>
          <cell r="S1249">
            <v>1.01325</v>
          </cell>
          <cell r="T1249">
            <v>15</v>
          </cell>
          <cell r="U1249" t="str">
            <v>Gauge</v>
          </cell>
          <cell r="V1249" t="str">
            <v>NX-19 GCN</v>
          </cell>
          <cell r="X1249" t="str">
            <v>None</v>
          </cell>
          <cell r="Y1249" t="str">
            <v>Daily</v>
          </cell>
          <cell r="Z1249" t="str">
            <v>Sampled</v>
          </cell>
          <cell r="AC1249" t="str">
            <v>Daily</v>
          </cell>
          <cell r="AD1249" t="str">
            <v>MTR Estimation (Last Good Value)</v>
          </cell>
          <cell r="AE1249" t="str">
            <v>1.3 Factor</v>
          </cell>
          <cell r="AF1249" t="str">
            <v>Monthly</v>
          </cell>
          <cell r="AG1249">
            <v>0</v>
          </cell>
        </row>
        <row r="1250">
          <cell r="A1250" t="str">
            <v>99990029A</v>
          </cell>
          <cell r="B1250" t="str">
            <v>99990029A</v>
          </cell>
          <cell r="E1250" t="str">
            <v>E107</v>
          </cell>
          <cell r="F1250" t="str">
            <v>Fermo</v>
          </cell>
          <cell r="H1250" t="str">
            <v>DMMUC</v>
          </cell>
          <cell r="I1250" t="str">
            <v>LS-P</v>
          </cell>
          <cell r="K1250" t="str">
            <v>Manual Meter</v>
          </cell>
          <cell r="L1250" t="str">
            <v>Deliveries</v>
          </cell>
          <cell r="M1250" t="str">
            <v>Third-party meter</v>
          </cell>
          <cell r="N1250">
            <v>0.25</v>
          </cell>
          <cell r="O1250">
            <v>0.25</v>
          </cell>
          <cell r="P1250">
            <v>0.25</v>
          </cell>
          <cell r="Q1250">
            <v>1</v>
          </cell>
          <cell r="R1250">
            <v>1.01325</v>
          </cell>
          <cell r="S1250">
            <v>1.01325</v>
          </cell>
          <cell r="T1250">
            <v>15</v>
          </cell>
          <cell r="U1250" t="str">
            <v>Gauge</v>
          </cell>
          <cell r="V1250" t="str">
            <v>NX-19 GCN</v>
          </cell>
          <cell r="X1250" t="str">
            <v>None</v>
          </cell>
          <cell r="Y1250" t="str">
            <v>Daily</v>
          </cell>
          <cell r="Z1250" t="str">
            <v>Sampled</v>
          </cell>
          <cell r="AC1250" t="str">
            <v>Daily</v>
          </cell>
          <cell r="AD1250" t="str">
            <v>MTR Estimation (Last Good Value)</v>
          </cell>
          <cell r="AE1250" t="str">
            <v>1.3 Factor</v>
          </cell>
          <cell r="AF1250" t="str">
            <v>Monthly</v>
          </cell>
          <cell r="AG1250">
            <v>0</v>
          </cell>
        </row>
        <row r="1251">
          <cell r="A1251" t="str">
            <v>99990032B</v>
          </cell>
          <cell r="B1251" t="str">
            <v>99990032B</v>
          </cell>
          <cell r="C1251" t="str">
            <v>COL00009200SA</v>
          </cell>
          <cell r="D1251" t="str">
            <v>CENTRALE COLLALTO Met.16"-IMMISSIONE IN STOCK</v>
          </cell>
          <cell r="E1251" t="str">
            <v>K04</v>
          </cell>
          <cell r="F1251" t="str">
            <v>Collalto immissione a stoccaggio livello A - E (Verifica A.O.P. 90)</v>
          </cell>
          <cell r="G1251" t="str">
            <v>EDISON STOCCAGGIO S.p.A.</v>
          </cell>
          <cell r="H1251" t="str">
            <v>DMMU</v>
          </cell>
          <cell r="I1251" t="str">
            <v>PE</v>
          </cell>
          <cell r="J1251" t="str">
            <v>Edison T&amp;S</v>
          </cell>
          <cell r="K1251" t="str">
            <v>Manual Meter</v>
          </cell>
          <cell r="L1251" t="str">
            <v>Consumption</v>
          </cell>
          <cell r="M1251" t="str">
            <v>Third-party meter</v>
          </cell>
          <cell r="N1251">
            <v>0.25</v>
          </cell>
          <cell r="O1251">
            <v>0.25</v>
          </cell>
          <cell r="P1251">
            <v>0.25</v>
          </cell>
          <cell r="Q1251">
            <v>1</v>
          </cell>
          <cell r="R1251">
            <v>1.01325</v>
          </cell>
          <cell r="S1251">
            <v>1.01325</v>
          </cell>
          <cell r="T1251">
            <v>15</v>
          </cell>
          <cell r="U1251" t="str">
            <v>Gauge</v>
          </cell>
          <cell r="V1251" t="str">
            <v>NX-19 GCN</v>
          </cell>
          <cell r="X1251" t="str">
            <v>Recalculate Energy</v>
          </cell>
          <cell r="Y1251" t="str">
            <v>Daily</v>
          </cell>
          <cell r="Z1251" t="str">
            <v>Sampled</v>
          </cell>
          <cell r="AC1251" t="str">
            <v>Daily</v>
          </cell>
          <cell r="AD1251" t="str">
            <v>MTR Estimation (Last Good Value)</v>
          </cell>
          <cell r="AE1251" t="str">
            <v>None</v>
          </cell>
          <cell r="AF1251" t="str">
            <v>Monthly</v>
          </cell>
          <cell r="AG1251">
            <v>0</v>
          </cell>
        </row>
        <row r="1252">
          <cell r="A1252" t="str">
            <v>99990032C</v>
          </cell>
          <cell r="B1252" t="str">
            <v>99990032C</v>
          </cell>
          <cell r="C1252" t="str">
            <v>COL00009300SA</v>
          </cell>
          <cell r="D1252" t="str">
            <v>CENTRALE COLLALTO Met.16"-ESTRAZIONE DA STOCK</v>
          </cell>
          <cell r="E1252" t="str">
            <v>K03-A</v>
          </cell>
          <cell r="F1252" t="str">
            <v>Collalto estrazione da stoccaggio livello A</v>
          </cell>
          <cell r="H1252" t="str">
            <v>DMMU</v>
          </cell>
          <cell r="I1252" t="str">
            <v>TV</v>
          </cell>
          <cell r="J1252" t="str">
            <v>Edison T&amp;S</v>
          </cell>
          <cell r="K1252" t="str">
            <v>Manual Meter</v>
          </cell>
          <cell r="L1252" t="str">
            <v>Consumption</v>
          </cell>
          <cell r="M1252" t="str">
            <v>Third-party meter</v>
          </cell>
          <cell r="N1252">
            <v>0.25</v>
          </cell>
          <cell r="O1252">
            <v>0.25</v>
          </cell>
          <cell r="P1252">
            <v>0.25</v>
          </cell>
          <cell r="Q1252">
            <v>1</v>
          </cell>
          <cell r="R1252">
            <v>1.01325</v>
          </cell>
          <cell r="S1252">
            <v>1.01325</v>
          </cell>
          <cell r="T1252">
            <v>15</v>
          </cell>
          <cell r="U1252" t="str">
            <v>Gauge</v>
          </cell>
          <cell r="V1252" t="str">
            <v>NX-19 GCN</v>
          </cell>
          <cell r="X1252" t="str">
            <v>Recalculate Energy</v>
          </cell>
          <cell r="Y1252" t="str">
            <v>Daily</v>
          </cell>
          <cell r="Z1252" t="str">
            <v>Sampled</v>
          </cell>
          <cell r="AC1252" t="str">
            <v>Daily</v>
          </cell>
          <cell r="AD1252" t="str">
            <v>MTR Estimation (Last Good Value)</v>
          </cell>
          <cell r="AE1252" t="str">
            <v>None</v>
          </cell>
          <cell r="AF1252" t="str">
            <v>Monthly</v>
          </cell>
          <cell r="AG1252">
            <v>0</v>
          </cell>
        </row>
        <row r="1253">
          <cell r="A1253" t="str">
            <v>99990035A</v>
          </cell>
          <cell r="B1253" t="str">
            <v>99990035A</v>
          </cell>
          <cell r="H1253" t="str">
            <v>DMMUC</v>
          </cell>
          <cell r="I1253" t="str">
            <v>RG</v>
          </cell>
          <cell r="K1253" t="str">
            <v>Manual Meter</v>
          </cell>
          <cell r="L1253" t="str">
            <v>Deliveries</v>
          </cell>
          <cell r="M1253" t="str">
            <v>Third-party meter</v>
          </cell>
          <cell r="N1253">
            <v>0.25</v>
          </cell>
          <cell r="O1253">
            <v>0.25</v>
          </cell>
          <cell r="P1253">
            <v>0.25</v>
          </cell>
          <cell r="Q1253">
            <v>1</v>
          </cell>
          <cell r="R1253">
            <v>1.01325</v>
          </cell>
          <cell r="S1253">
            <v>1.01325</v>
          </cell>
          <cell r="T1253">
            <v>15</v>
          </cell>
          <cell r="U1253" t="str">
            <v>Gauge</v>
          </cell>
          <cell r="V1253" t="str">
            <v>NX-19 GCN</v>
          </cell>
          <cell r="X1253" t="str">
            <v>None</v>
          </cell>
          <cell r="Y1253" t="str">
            <v>Daily</v>
          </cell>
          <cell r="Z1253" t="str">
            <v>Sampled</v>
          </cell>
          <cell r="AC1253" t="str">
            <v>Daily</v>
          </cell>
          <cell r="AD1253" t="str">
            <v>MTR Estimation (Last Good Value)</v>
          </cell>
          <cell r="AE1253" t="str">
            <v>1.3 Factor</v>
          </cell>
          <cell r="AF1253" t="str">
            <v>Monthly</v>
          </cell>
          <cell r="AG1253">
            <v>0</v>
          </cell>
        </row>
        <row r="1254">
          <cell r="A1254" t="str">
            <v>999900361F</v>
          </cell>
          <cell r="B1254" t="str">
            <v>999900361F</v>
          </cell>
          <cell r="C1254" t="str">
            <v>CEL00009001PA</v>
          </cell>
          <cell r="D1254" t="str">
            <v>PROD.TOT. DA CLE CELLINO IN RETE SGI (9001+9523+9010)</v>
          </cell>
          <cell r="E1254" t="str">
            <v>K01</v>
          </cell>
          <cell r="F1254" t="str">
            <v>Cellino immissione a stoccaggio</v>
          </cell>
          <cell r="H1254" t="str">
            <v>DMDU</v>
          </cell>
          <cell r="I1254" t="str">
            <v>TE</v>
          </cell>
          <cell r="J1254" t="str">
            <v>Edison T&amp;S</v>
          </cell>
          <cell r="K1254" t="str">
            <v>Manual Meter</v>
          </cell>
          <cell r="L1254" t="str">
            <v>Consumption</v>
          </cell>
          <cell r="M1254" t="str">
            <v>In-house meter</v>
          </cell>
          <cell r="N1254">
            <v>0.25</v>
          </cell>
          <cell r="O1254">
            <v>0.25</v>
          </cell>
          <cell r="P1254">
            <v>0.25</v>
          </cell>
          <cell r="Q1254">
            <v>1</v>
          </cell>
          <cell r="R1254">
            <v>1.01325</v>
          </cell>
          <cell r="S1254">
            <v>1.01325</v>
          </cell>
          <cell r="T1254">
            <v>15</v>
          </cell>
          <cell r="U1254" t="str">
            <v>Gauge</v>
          </cell>
          <cell r="V1254" t="str">
            <v>NX-19 GCN</v>
          </cell>
          <cell r="X1254" t="str">
            <v>None</v>
          </cell>
          <cell r="Y1254" t="str">
            <v>Daily</v>
          </cell>
          <cell r="Z1254" t="str">
            <v>Sampled</v>
          </cell>
          <cell r="AC1254" t="str">
            <v>Daily</v>
          </cell>
          <cell r="AD1254" t="str">
            <v>MTR Estimation (Last Good Value)</v>
          </cell>
          <cell r="AE1254" t="str">
            <v>None</v>
          </cell>
          <cell r="AG1254">
            <v>0</v>
          </cell>
        </row>
        <row r="1255">
          <cell r="A1255" t="str">
            <v>999900362F</v>
          </cell>
          <cell r="B1255" t="str">
            <v>999900362F</v>
          </cell>
          <cell r="C1255" t="str">
            <v>CEL00009005S</v>
          </cell>
          <cell r="D1255" t="str">
            <v>CELLINO STOCCAGGIO ENTRATA</v>
          </cell>
          <cell r="E1255" t="str">
            <v>K01</v>
          </cell>
          <cell r="F1255" t="str">
            <v>Cellino immissione a stoccaggio</v>
          </cell>
          <cell r="H1255" t="str">
            <v>DMDU</v>
          </cell>
          <cell r="I1255" t="str">
            <v>TE</v>
          </cell>
          <cell r="J1255" t="str">
            <v>Edison T&amp;S</v>
          </cell>
          <cell r="K1255" t="str">
            <v>Manual Meter</v>
          </cell>
          <cell r="L1255" t="str">
            <v>Consumption</v>
          </cell>
          <cell r="M1255" t="str">
            <v>In-house meter</v>
          </cell>
          <cell r="N1255">
            <v>0.25</v>
          </cell>
          <cell r="O1255">
            <v>0.25</v>
          </cell>
          <cell r="P1255">
            <v>0.25</v>
          </cell>
          <cell r="Q1255">
            <v>1</v>
          </cell>
          <cell r="R1255">
            <v>1.01325</v>
          </cell>
          <cell r="S1255">
            <v>1.01325</v>
          </cell>
          <cell r="T1255">
            <v>15</v>
          </cell>
          <cell r="U1255" t="str">
            <v>Gauge</v>
          </cell>
          <cell r="V1255" t="str">
            <v>NX-19 GCN</v>
          </cell>
          <cell r="X1255" t="str">
            <v>None</v>
          </cell>
          <cell r="Y1255" t="str">
            <v>Daily</v>
          </cell>
          <cell r="Z1255" t="str">
            <v>Sampled</v>
          </cell>
          <cell r="AC1255" t="str">
            <v>Daily</v>
          </cell>
          <cell r="AD1255" t="str">
            <v>MTR Estimation (Last Good Value)</v>
          </cell>
          <cell r="AE1255" t="str">
            <v>None</v>
          </cell>
          <cell r="AG1255">
            <v>0</v>
          </cell>
        </row>
        <row r="1256">
          <cell r="A1256" t="str">
            <v>999900363F</v>
          </cell>
          <cell r="B1256" t="str">
            <v>999900363F</v>
          </cell>
          <cell r="C1256" t="str">
            <v>CEL00009001PA</v>
          </cell>
          <cell r="D1256" t="str">
            <v>PROD.TOT. DA CLE CELLINO IN RETE SGI (9001+9523+9010)</v>
          </cell>
          <cell r="E1256" t="str">
            <v>K02</v>
          </cell>
          <cell r="F1256" t="str">
            <v>Cellino estrazione da stoccaggio</v>
          </cell>
          <cell r="H1256" t="str">
            <v>DMDU</v>
          </cell>
          <cell r="I1256" t="str">
            <v>TE</v>
          </cell>
          <cell r="J1256" t="str">
            <v>Edison T&amp;S</v>
          </cell>
          <cell r="K1256" t="str">
            <v>Manual Meter</v>
          </cell>
          <cell r="L1256" t="str">
            <v>Consumption</v>
          </cell>
          <cell r="M1256" t="str">
            <v>In-house meter</v>
          </cell>
          <cell r="N1256">
            <v>0.25</v>
          </cell>
          <cell r="O1256">
            <v>0.25</v>
          </cell>
          <cell r="P1256">
            <v>0.25</v>
          </cell>
          <cell r="Q1256">
            <v>1</v>
          </cell>
          <cell r="R1256">
            <v>1.01325</v>
          </cell>
          <cell r="S1256">
            <v>1.01325</v>
          </cell>
          <cell r="T1256">
            <v>15</v>
          </cell>
          <cell r="U1256" t="str">
            <v>Gauge</v>
          </cell>
          <cell r="V1256" t="str">
            <v>NX-19 GCN</v>
          </cell>
          <cell r="X1256" t="str">
            <v>None</v>
          </cell>
          <cell r="Y1256" t="str">
            <v>Daily</v>
          </cell>
          <cell r="Z1256" t="str">
            <v>Sampled</v>
          </cell>
          <cell r="AC1256" t="str">
            <v>Daily</v>
          </cell>
          <cell r="AD1256" t="str">
            <v>MTR Estimation (Last Good Value)</v>
          </cell>
          <cell r="AE1256" t="str">
            <v>None</v>
          </cell>
          <cell r="AG1256">
            <v>0</v>
          </cell>
        </row>
        <row r="1257">
          <cell r="A1257" t="str">
            <v>999900364F</v>
          </cell>
          <cell r="B1257" t="str">
            <v>999900364F</v>
          </cell>
          <cell r="C1257" t="str">
            <v>CEL00009004S</v>
          </cell>
          <cell r="D1257" t="str">
            <v>CELLINO STOCCAGGIO USCITA</v>
          </cell>
          <cell r="E1257" t="str">
            <v>K02</v>
          </cell>
          <cell r="F1257" t="str">
            <v>Cellino estrazione da stoccaggio</v>
          </cell>
          <cell r="H1257" t="str">
            <v>DMDU</v>
          </cell>
          <cell r="I1257" t="str">
            <v>TE</v>
          </cell>
          <cell r="J1257" t="str">
            <v>Edison T&amp;S</v>
          </cell>
          <cell r="K1257" t="str">
            <v>Manual Meter</v>
          </cell>
          <cell r="L1257" t="str">
            <v>Consumption</v>
          </cell>
          <cell r="M1257" t="str">
            <v>In-house meter</v>
          </cell>
          <cell r="N1257">
            <v>0.25</v>
          </cell>
          <cell r="O1257">
            <v>0.25</v>
          </cell>
          <cell r="P1257">
            <v>0.25</v>
          </cell>
          <cell r="Q1257">
            <v>1</v>
          </cell>
          <cell r="R1257">
            <v>1.01325</v>
          </cell>
          <cell r="S1257">
            <v>1.01325</v>
          </cell>
          <cell r="T1257">
            <v>15</v>
          </cell>
          <cell r="U1257" t="str">
            <v>Gauge</v>
          </cell>
          <cell r="V1257" t="str">
            <v>NX-19 GCN</v>
          </cell>
          <cell r="X1257" t="str">
            <v>None</v>
          </cell>
          <cell r="Y1257" t="str">
            <v>Daily</v>
          </cell>
          <cell r="Z1257" t="str">
            <v>Sampled</v>
          </cell>
          <cell r="AC1257" t="str">
            <v>Daily</v>
          </cell>
          <cell r="AD1257" t="str">
            <v>MTR Estimation (Last Good Value)</v>
          </cell>
          <cell r="AE1257" t="str">
            <v>None</v>
          </cell>
          <cell r="AG1257">
            <v>0</v>
          </cell>
        </row>
        <row r="1258">
          <cell r="A1258" t="str">
            <v>999900366F</v>
          </cell>
          <cell r="B1258" t="str">
            <v>999900366F</v>
          </cell>
          <cell r="E1258" t="str">
            <v>C06</v>
          </cell>
          <cell r="F1258" t="str">
            <v>Centrale EGAS Cellino - Uscita su Rete Cellino (Prod. Campo)</v>
          </cell>
          <cell r="H1258" t="str">
            <v>DMDU</v>
          </cell>
          <cell r="I1258" t="str">
            <v>TE</v>
          </cell>
          <cell r="K1258" t="str">
            <v>Manual Meter</v>
          </cell>
          <cell r="L1258" t="str">
            <v>Consumption</v>
          </cell>
          <cell r="M1258" t="str">
            <v>In-house meter</v>
          </cell>
          <cell r="N1258">
            <v>0.25</v>
          </cell>
          <cell r="O1258">
            <v>0.25</v>
          </cell>
          <cell r="P1258">
            <v>0.25</v>
          </cell>
          <cell r="Q1258">
            <v>1</v>
          </cell>
          <cell r="R1258">
            <v>1.01325</v>
          </cell>
          <cell r="S1258">
            <v>1.01325</v>
          </cell>
          <cell r="T1258">
            <v>15</v>
          </cell>
          <cell r="U1258" t="str">
            <v>Gauge</v>
          </cell>
          <cell r="V1258" t="str">
            <v>NX-19 GCN</v>
          </cell>
          <cell r="X1258" t="str">
            <v>None</v>
          </cell>
          <cell r="Y1258" t="str">
            <v>Daily</v>
          </cell>
          <cell r="Z1258" t="str">
            <v>Sampled</v>
          </cell>
          <cell r="AC1258" t="str">
            <v>Daily</v>
          </cell>
          <cell r="AD1258" t="str">
            <v>MTR Estimation (Last Good Value)</v>
          </cell>
          <cell r="AE1258" t="str">
            <v>None</v>
          </cell>
          <cell r="AG1258">
            <v>0</v>
          </cell>
        </row>
        <row r="1259">
          <cell r="A1259" t="str">
            <v>ANCONA</v>
          </cell>
          <cell r="B1259" t="str">
            <v>ANCONA</v>
          </cell>
          <cell r="H1259" t="str">
            <v>DMMU</v>
          </cell>
          <cell r="I1259" t="str">
            <v>GC</v>
          </cell>
          <cell r="K1259" t="str">
            <v>Manual Meter</v>
          </cell>
          <cell r="L1259" t="str">
            <v>Deliveries</v>
          </cell>
          <cell r="M1259" t="str">
            <v>In-house meter</v>
          </cell>
          <cell r="N1259">
            <v>0.25</v>
          </cell>
          <cell r="O1259">
            <v>0.25</v>
          </cell>
          <cell r="P1259">
            <v>0.25</v>
          </cell>
          <cell r="Q1259">
            <v>0</v>
          </cell>
          <cell r="R1259">
            <v>1.01325</v>
          </cell>
          <cell r="S1259">
            <v>1.01325</v>
          </cell>
          <cell r="T1259">
            <v>15</v>
          </cell>
          <cell r="U1259" t="str">
            <v>Gauge</v>
          </cell>
          <cell r="V1259" t="str">
            <v>NX-19 GCN</v>
          </cell>
          <cell r="X1259" t="str">
            <v>Recalculate Energy</v>
          </cell>
          <cell r="Y1259" t="str">
            <v>Daily</v>
          </cell>
          <cell r="Z1259" t="str">
            <v>Sampled</v>
          </cell>
          <cell r="AC1259" t="str">
            <v>Daily</v>
          </cell>
          <cell r="AD1259" t="str">
            <v>MTR Estimation (Last Good Value)</v>
          </cell>
          <cell r="AE1259" t="str">
            <v>None</v>
          </cell>
          <cell r="AF1259" t="str">
            <v>Monthly</v>
          </cell>
          <cell r="AG1259">
            <v>0</v>
          </cell>
        </row>
        <row r="1260">
          <cell r="A1260" t="str">
            <v>BARI</v>
          </cell>
          <cell r="B1260" t="str">
            <v>BARI</v>
          </cell>
          <cell r="H1260" t="str">
            <v>DMMU</v>
          </cell>
          <cell r="I1260" t="str">
            <v>GC</v>
          </cell>
          <cell r="K1260" t="str">
            <v>Manual Meter</v>
          </cell>
          <cell r="L1260" t="str">
            <v>Deliveries</v>
          </cell>
          <cell r="M1260" t="str">
            <v>In-house meter</v>
          </cell>
          <cell r="N1260">
            <v>0.25</v>
          </cell>
          <cell r="O1260">
            <v>0.25</v>
          </cell>
          <cell r="P1260">
            <v>0.25</v>
          </cell>
          <cell r="Q1260">
            <v>0</v>
          </cell>
          <cell r="R1260">
            <v>1.01325</v>
          </cell>
          <cell r="S1260">
            <v>1.01325</v>
          </cell>
          <cell r="T1260">
            <v>15</v>
          </cell>
          <cell r="U1260" t="str">
            <v>Gauge</v>
          </cell>
          <cell r="V1260" t="str">
            <v>NX-19 GCN</v>
          </cell>
          <cell r="X1260" t="str">
            <v>Recalculate Energy</v>
          </cell>
          <cell r="Y1260" t="str">
            <v>Daily</v>
          </cell>
          <cell r="Z1260" t="str">
            <v>Sampled</v>
          </cell>
          <cell r="AC1260" t="str">
            <v>Daily</v>
          </cell>
          <cell r="AD1260" t="str">
            <v>MTR Estimation (Last Good Value)</v>
          </cell>
          <cell r="AE1260" t="str">
            <v>None</v>
          </cell>
          <cell r="AF1260" t="str">
            <v>Monthly</v>
          </cell>
          <cell r="AG1260">
            <v>0</v>
          </cell>
        </row>
        <row r="1261">
          <cell r="A1261" t="str">
            <v>C-B</v>
          </cell>
          <cell r="B1261" t="str">
            <v>C-B</v>
          </cell>
          <cell r="H1261" t="str">
            <v>DMMU</v>
          </cell>
          <cell r="K1261" t="str">
            <v>Manual Meter</v>
          </cell>
          <cell r="L1261" t="str">
            <v>Consumption</v>
          </cell>
          <cell r="M1261" t="str">
            <v>Third-party meter</v>
          </cell>
          <cell r="N1261">
            <v>0.25</v>
          </cell>
          <cell r="O1261">
            <v>0.25</v>
          </cell>
          <cell r="P1261">
            <v>0.25</v>
          </cell>
          <cell r="Q1261">
            <v>1</v>
          </cell>
          <cell r="R1261">
            <v>1.0125</v>
          </cell>
          <cell r="S1261">
            <v>1.01325</v>
          </cell>
          <cell r="T1261">
            <v>15</v>
          </cell>
          <cell r="U1261" t="str">
            <v>Gauge</v>
          </cell>
          <cell r="V1261" t="str">
            <v>NX-19 GCN</v>
          </cell>
          <cell r="X1261" t="str">
            <v>Recalculate Energy</v>
          </cell>
          <cell r="Y1261" t="str">
            <v>Daily</v>
          </cell>
          <cell r="Z1261" t="str">
            <v>Sampled</v>
          </cell>
          <cell r="AC1261" t="str">
            <v>Daily</v>
          </cell>
          <cell r="AD1261" t="str">
            <v>MTR Estimation (Last Good Value)</v>
          </cell>
          <cell r="AE1261" t="str">
            <v>None</v>
          </cell>
          <cell r="AF1261" t="str">
            <v>Monthly</v>
          </cell>
          <cell r="AG1261">
            <v>0</v>
          </cell>
        </row>
        <row r="1262">
          <cell r="A1262" t="str">
            <v>CAMPOBASSO</v>
          </cell>
          <cell r="B1262" t="str">
            <v>CAMPOBASSO</v>
          </cell>
          <cell r="H1262" t="str">
            <v>DMMU</v>
          </cell>
          <cell r="I1262" t="str">
            <v>GC</v>
          </cell>
          <cell r="K1262" t="str">
            <v>Manual Meter</v>
          </cell>
          <cell r="L1262" t="str">
            <v>Deliveries</v>
          </cell>
          <cell r="M1262" t="str">
            <v>In-house meter</v>
          </cell>
          <cell r="N1262">
            <v>0.25</v>
          </cell>
          <cell r="O1262">
            <v>0.25</v>
          </cell>
          <cell r="P1262">
            <v>0.25</v>
          </cell>
          <cell r="Q1262">
            <v>0</v>
          </cell>
          <cell r="R1262">
            <v>1.01325</v>
          </cell>
          <cell r="S1262">
            <v>1.01325</v>
          </cell>
          <cell r="T1262">
            <v>15</v>
          </cell>
          <cell r="U1262" t="str">
            <v>Gauge</v>
          </cell>
          <cell r="V1262" t="str">
            <v>NX-19 GCN</v>
          </cell>
          <cell r="X1262" t="str">
            <v>Recalculate Energy</v>
          </cell>
          <cell r="Y1262" t="str">
            <v>Daily</v>
          </cell>
          <cell r="Z1262" t="str">
            <v>Sampled</v>
          </cell>
          <cell r="AC1262" t="str">
            <v>Daily</v>
          </cell>
          <cell r="AD1262" t="str">
            <v>MTR Estimation (Last Good Value)</v>
          </cell>
          <cell r="AE1262" t="str">
            <v>None</v>
          </cell>
          <cell r="AF1262" t="str">
            <v>Monthly</v>
          </cell>
          <cell r="AG1262">
            <v>0</v>
          </cell>
        </row>
        <row r="1263">
          <cell r="A1263" t="str">
            <v>EDISON-TEST</v>
          </cell>
          <cell r="B1263" t="str">
            <v>EDISON-TEST</v>
          </cell>
          <cell r="C1263" t="str">
            <v>SNAMSTN</v>
          </cell>
          <cell r="D1263" t="str">
            <v>SNAM Station</v>
          </cell>
          <cell r="E1263" t="str">
            <v>METSOGQ</v>
          </cell>
          <cell r="F1263" t="str">
            <v>SNAM Gaq Quality</v>
          </cell>
          <cell r="H1263" t="str">
            <v>NDM</v>
          </cell>
          <cell r="I1263" t="str">
            <v>METSOrde</v>
          </cell>
          <cell r="J1263" t="str">
            <v>METSOSITE</v>
          </cell>
          <cell r="K1263" t="str">
            <v>Pulse Meter</v>
          </cell>
          <cell r="L1263" t="str">
            <v>Deliveries</v>
          </cell>
          <cell r="M1263" t="str">
            <v>PD Chart</v>
          </cell>
          <cell r="N1263">
            <v>0.25</v>
          </cell>
          <cell r="O1263">
            <v>0.25</v>
          </cell>
          <cell r="P1263">
            <v>0.25</v>
          </cell>
          <cell r="Q1263">
            <v>200</v>
          </cell>
          <cell r="R1263">
            <v>99</v>
          </cell>
          <cell r="S1263">
            <v>1.01325</v>
          </cell>
          <cell r="T1263">
            <v>15</v>
          </cell>
          <cell r="U1263" t="str">
            <v>Gauge</v>
          </cell>
          <cell r="V1263" t="str">
            <v>NX-19 GCN</v>
          </cell>
          <cell r="W1263" t="str">
            <v>REMI Pulse</v>
          </cell>
          <cell r="X1263" t="str">
            <v>Recalculate Energy</v>
          </cell>
          <cell r="Y1263" t="str">
            <v>Daily</v>
          </cell>
          <cell r="Z1263" t="str">
            <v>Sampled</v>
          </cell>
          <cell r="AA1263" t="str">
            <v>FIMIGAS</v>
          </cell>
          <cell r="AB1263" t="str">
            <v>VESCOM 3C</v>
          </cell>
          <cell r="AC1263" t="str">
            <v>Daily</v>
          </cell>
          <cell r="AD1263" t="str">
            <v>MTR Estimation (Last Good Value)</v>
          </cell>
          <cell r="AE1263" t="str">
            <v>1.3 Factor</v>
          </cell>
          <cell r="AF1263" t="str">
            <v>Monthly</v>
          </cell>
          <cell r="AG1263">
            <v>0</v>
          </cell>
          <cell r="AK1263">
            <v>1</v>
          </cell>
          <cell r="AL1263">
            <v>5</v>
          </cell>
          <cell r="AN1263">
            <v>40</v>
          </cell>
          <cell r="AO1263">
            <v>-10</v>
          </cell>
          <cell r="AP1263" t="str">
            <v>Area</v>
          </cell>
          <cell r="AQ1263" t="str">
            <v>Area</v>
          </cell>
          <cell r="AR1263">
            <v>60</v>
          </cell>
          <cell r="AS1263" t="str">
            <v>None</v>
          </cell>
          <cell r="AT1263">
            <v>3</v>
          </cell>
          <cell r="AU1263">
            <v>3</v>
          </cell>
          <cell r="AV1263">
            <v>9</v>
          </cell>
          <cell r="AW1263">
            <v>7</v>
          </cell>
          <cell r="AX1263">
            <v>8</v>
          </cell>
          <cell r="AY1263">
            <v>9</v>
          </cell>
        </row>
        <row r="1264">
          <cell r="A1264" t="str">
            <v>METSO-SNAM</v>
          </cell>
          <cell r="B1264" t="str">
            <v>METSO-SNAM</v>
          </cell>
          <cell r="E1264" t="str">
            <v>METSO-SNAM-GQ</v>
          </cell>
          <cell r="F1264" t="str">
            <v>SNAM Gaq Quality</v>
          </cell>
          <cell r="H1264" t="str">
            <v>DMDU</v>
          </cell>
          <cell r="I1264" t="str">
            <v>METSOsnam</v>
          </cell>
          <cell r="K1264" t="str">
            <v>Orifice Meter</v>
          </cell>
          <cell r="L1264" t="str">
            <v>Deliveries</v>
          </cell>
          <cell r="M1264" t="str">
            <v>Orifice Chart</v>
          </cell>
          <cell r="N1264">
            <v>0.25</v>
          </cell>
          <cell r="O1264">
            <v>0.25</v>
          </cell>
          <cell r="P1264">
            <v>0.25</v>
          </cell>
          <cell r="Q1264">
            <v>1200</v>
          </cell>
          <cell r="R1264">
            <v>0.87934000000000001</v>
          </cell>
          <cell r="S1264">
            <v>1.01325</v>
          </cell>
          <cell r="T1264">
            <v>16</v>
          </cell>
          <cell r="U1264" t="str">
            <v>Absolute</v>
          </cell>
          <cell r="V1264" t="str">
            <v>NX-19 GCN</v>
          </cell>
          <cell r="W1264" t="str">
            <v>REMI Orifice</v>
          </cell>
          <cell r="X1264" t="str">
            <v>Recalculate Energy</v>
          </cell>
          <cell r="Y1264" t="str">
            <v>Daily</v>
          </cell>
          <cell r="Z1264" t="str">
            <v>Sampled</v>
          </cell>
          <cell r="AA1264" t="str">
            <v>FIMIGAS</v>
          </cell>
          <cell r="AB1264" t="str">
            <v>VESCOM 3C</v>
          </cell>
          <cell r="AC1264" t="str">
            <v>Daily</v>
          </cell>
          <cell r="AD1264" t="str">
            <v>MTR Estimation (Last Good Value)</v>
          </cell>
          <cell r="AE1264" t="str">
            <v>1.3 Factor</v>
          </cell>
          <cell r="AF1264" t="str">
            <v>Monthly</v>
          </cell>
          <cell r="AG1264">
            <v>0</v>
          </cell>
          <cell r="AH1264">
            <v>15</v>
          </cell>
          <cell r="AI1264" t="str">
            <v>Corner Tap</v>
          </cell>
          <cell r="AJ1264">
            <v>0.5</v>
          </cell>
          <cell r="AK1264">
            <v>1</v>
          </cell>
          <cell r="AL1264">
            <v>4</v>
          </cell>
          <cell r="AM1264">
            <v>200</v>
          </cell>
          <cell r="AN1264">
            <v>40</v>
          </cell>
          <cell r="AO1264">
            <v>-10</v>
          </cell>
          <cell r="AP1264" t="str">
            <v>Area</v>
          </cell>
          <cell r="AQ1264" t="str">
            <v>Area</v>
          </cell>
          <cell r="AR1264">
            <v>1</v>
          </cell>
          <cell r="AT1264">
            <v>3</v>
          </cell>
          <cell r="AU1264">
            <v>2</v>
          </cell>
          <cell r="AZ1264">
            <v>150</v>
          </cell>
          <cell r="BA1264">
            <v>158.30000000000001</v>
          </cell>
          <cell r="BB1264">
            <v>150</v>
          </cell>
          <cell r="BC1264">
            <v>2</v>
          </cell>
          <cell r="BD1264">
            <v>40</v>
          </cell>
          <cell r="BE1264">
            <v>74.546999999999997</v>
          </cell>
          <cell r="BF1264">
            <v>40</v>
          </cell>
          <cell r="BG1264">
            <v>1</v>
          </cell>
        </row>
        <row r="1265">
          <cell r="A1265" t="str">
            <v>METSOGM</v>
          </cell>
          <cell r="B1265" t="str">
            <v>METSOGM</v>
          </cell>
          <cell r="H1265" t="str">
            <v>DMDU</v>
          </cell>
          <cell r="I1265" t="str">
            <v>METSOsnam</v>
          </cell>
          <cell r="K1265" t="str">
            <v>Orifice Meter</v>
          </cell>
          <cell r="L1265" t="str">
            <v>Deliveries</v>
          </cell>
          <cell r="M1265" t="str">
            <v>Orifice Chart</v>
          </cell>
          <cell r="N1265">
            <v>0.25</v>
          </cell>
          <cell r="O1265">
            <v>0</v>
          </cell>
          <cell r="P1265">
            <v>0.25</v>
          </cell>
          <cell r="Q1265">
            <v>1500</v>
          </cell>
          <cell r="R1265">
            <v>0.84858</v>
          </cell>
          <cell r="S1265">
            <v>1.01325</v>
          </cell>
          <cell r="T1265">
            <v>15</v>
          </cell>
          <cell r="U1265" t="str">
            <v>Absolute</v>
          </cell>
          <cell r="V1265" t="str">
            <v>NX-19 GCN</v>
          </cell>
          <cell r="W1265" t="str">
            <v>REMI Orifice</v>
          </cell>
          <cell r="X1265" t="str">
            <v>Recalculate Energy</v>
          </cell>
          <cell r="Y1265" t="str">
            <v>Daily</v>
          </cell>
          <cell r="Z1265" t="str">
            <v>Sampled</v>
          </cell>
          <cell r="AC1265" t="str">
            <v>Daily</v>
          </cell>
          <cell r="AD1265" t="str">
            <v>MTR Estimation (Last Good Value)</v>
          </cell>
          <cell r="AE1265" t="str">
            <v>None</v>
          </cell>
          <cell r="AF1265" t="str">
            <v>Monthly</v>
          </cell>
          <cell r="AG1265">
            <v>0</v>
          </cell>
          <cell r="AH1265">
            <v>15</v>
          </cell>
          <cell r="AI1265" t="str">
            <v>Corner Tap</v>
          </cell>
          <cell r="AJ1265">
            <v>0.5</v>
          </cell>
          <cell r="AK1265">
            <v>1</v>
          </cell>
          <cell r="AL1265">
            <v>4</v>
          </cell>
          <cell r="AM1265">
            <v>200</v>
          </cell>
          <cell r="AN1265">
            <v>40</v>
          </cell>
          <cell r="AO1265">
            <v>-10</v>
          </cell>
          <cell r="AP1265" t="str">
            <v>Area</v>
          </cell>
          <cell r="AQ1265" t="str">
            <v>Area</v>
          </cell>
          <cell r="AR1265">
            <v>1</v>
          </cell>
          <cell r="AT1265">
            <v>3</v>
          </cell>
          <cell r="AU1265">
            <v>2</v>
          </cell>
          <cell r="AZ1265">
            <v>150</v>
          </cell>
          <cell r="BA1265">
            <v>158.30000000000001</v>
          </cell>
          <cell r="BB1265">
            <v>150</v>
          </cell>
          <cell r="BC1265">
            <v>2</v>
          </cell>
          <cell r="BD1265">
            <v>40</v>
          </cell>
          <cell r="BE1265">
            <v>74.546999999999997</v>
          </cell>
          <cell r="BF1265">
            <v>40</v>
          </cell>
          <cell r="BG1265">
            <v>1</v>
          </cell>
        </row>
        <row r="1266">
          <cell r="A1266" t="str">
            <v>METSOGM2</v>
          </cell>
          <cell r="B1266" t="str">
            <v>METSOGM2</v>
          </cell>
          <cell r="C1266" t="str">
            <v>SNAMSTN</v>
          </cell>
          <cell r="D1266" t="str">
            <v>SNAM Station</v>
          </cell>
          <cell r="E1266" t="str">
            <v>METSOGQ2</v>
          </cell>
          <cell r="F1266" t="str">
            <v>SNAM Gaq Quality</v>
          </cell>
          <cell r="H1266" t="str">
            <v>DMMU</v>
          </cell>
          <cell r="I1266" t="str">
            <v>METSOsnam</v>
          </cell>
          <cell r="J1266" t="str">
            <v>METSOSITE</v>
          </cell>
          <cell r="K1266" t="str">
            <v>Pulse Meter</v>
          </cell>
          <cell r="L1266" t="str">
            <v>Deliveries</v>
          </cell>
          <cell r="M1266" t="str">
            <v>PD Chart</v>
          </cell>
          <cell r="N1266">
            <v>0.25</v>
          </cell>
          <cell r="O1266">
            <v>0.25</v>
          </cell>
          <cell r="P1266">
            <v>0.25</v>
          </cell>
          <cell r="Q1266">
            <v>1000</v>
          </cell>
          <cell r="R1266">
            <v>0.98963000000000001</v>
          </cell>
          <cell r="S1266">
            <v>1.01325</v>
          </cell>
          <cell r="T1266">
            <v>15</v>
          </cell>
          <cell r="U1266" t="str">
            <v>Absolute</v>
          </cell>
          <cell r="V1266" t="str">
            <v>NX-19 GCN</v>
          </cell>
          <cell r="W1266" t="str">
            <v>REMI Pulse</v>
          </cell>
          <cell r="X1266" t="str">
            <v>Recalculate Energy</v>
          </cell>
          <cell r="Y1266" t="str">
            <v>Daily</v>
          </cell>
          <cell r="Z1266" t="str">
            <v>Sampled</v>
          </cell>
          <cell r="AC1266" t="str">
            <v>Daily</v>
          </cell>
          <cell r="AD1266" t="str">
            <v>MTR Estimation (Last Good Value)</v>
          </cell>
          <cell r="AE1266" t="str">
            <v>1.3 Factor</v>
          </cell>
          <cell r="AF1266" t="str">
            <v>Monthly</v>
          </cell>
          <cell r="AG1266">
            <v>0</v>
          </cell>
          <cell r="AK1266">
            <v>1</v>
          </cell>
          <cell r="AL1266">
            <v>6</v>
          </cell>
          <cell r="AN1266">
            <v>40</v>
          </cell>
          <cell r="AO1266">
            <v>-10</v>
          </cell>
          <cell r="AP1266" t="str">
            <v>Area</v>
          </cell>
          <cell r="AQ1266" t="str">
            <v>Area</v>
          </cell>
          <cell r="AR1266">
            <v>60</v>
          </cell>
          <cell r="AS1266" t="str">
            <v>None</v>
          </cell>
          <cell r="AT1266">
            <v>3</v>
          </cell>
          <cell r="AU1266">
            <v>1</v>
          </cell>
          <cell r="AV1266">
            <v>5</v>
          </cell>
          <cell r="AW1266">
            <v>5</v>
          </cell>
          <cell r="AX1266">
            <v>6</v>
          </cell>
          <cell r="AY1266">
            <v>7</v>
          </cell>
        </row>
        <row r="1267">
          <cell r="A1267" t="str">
            <v>METSOGMM</v>
          </cell>
          <cell r="B1267" t="str">
            <v>METSOGMM</v>
          </cell>
          <cell r="C1267" t="str">
            <v>SNAMSTN</v>
          </cell>
          <cell r="D1267" t="str">
            <v>SNAM Station</v>
          </cell>
          <cell r="E1267" t="str">
            <v>METSOGQ</v>
          </cell>
          <cell r="F1267" t="str">
            <v>SNAM Gaq Quality</v>
          </cell>
          <cell r="H1267" t="str">
            <v>DMDU</v>
          </cell>
          <cell r="I1267" t="str">
            <v>METSOsnam</v>
          </cell>
          <cell r="J1267" t="str">
            <v>METSOSITE</v>
          </cell>
          <cell r="K1267" t="str">
            <v>Manual Meter</v>
          </cell>
          <cell r="L1267" t="str">
            <v>Deliveries</v>
          </cell>
          <cell r="M1267" t="str">
            <v>In-house meter</v>
          </cell>
          <cell r="N1267">
            <v>0.25</v>
          </cell>
          <cell r="O1267">
            <v>0.25</v>
          </cell>
          <cell r="P1267">
            <v>0.25</v>
          </cell>
          <cell r="Q1267">
            <v>1</v>
          </cell>
          <cell r="R1267">
            <v>1.0125</v>
          </cell>
          <cell r="S1267">
            <v>1.0125</v>
          </cell>
          <cell r="T1267">
            <v>15</v>
          </cell>
          <cell r="U1267" t="str">
            <v>Gauge</v>
          </cell>
          <cell r="V1267" t="str">
            <v>NX-19 GCN</v>
          </cell>
          <cell r="X1267" t="str">
            <v>Recalculate Energy</v>
          </cell>
          <cell r="Y1267" t="str">
            <v>Daily</v>
          </cell>
          <cell r="Z1267" t="str">
            <v>Sampled</v>
          </cell>
          <cell r="AC1267" t="str">
            <v>Daily</v>
          </cell>
          <cell r="AD1267" t="str">
            <v>MTR Estimation (Last Good Value)</v>
          </cell>
          <cell r="AE1267" t="str">
            <v>1.3 Factor</v>
          </cell>
          <cell r="AF1267" t="str">
            <v>Monthly</v>
          </cell>
          <cell r="AG1267">
            <v>0</v>
          </cell>
        </row>
        <row r="1268">
          <cell r="A1268" t="str">
            <v>PERUGIA</v>
          </cell>
          <cell r="B1268" t="str">
            <v>PERUGIA</v>
          </cell>
          <cell r="H1268" t="str">
            <v>DMMU</v>
          </cell>
          <cell r="I1268" t="str">
            <v>GC</v>
          </cell>
          <cell r="K1268" t="str">
            <v>Manual Meter</v>
          </cell>
          <cell r="L1268" t="str">
            <v>Deliveries</v>
          </cell>
          <cell r="M1268" t="str">
            <v>In-house meter</v>
          </cell>
          <cell r="N1268">
            <v>0.25</v>
          </cell>
          <cell r="O1268">
            <v>0.25</v>
          </cell>
          <cell r="P1268">
            <v>0.25</v>
          </cell>
          <cell r="Q1268">
            <v>0</v>
          </cell>
          <cell r="R1268">
            <v>1.01325</v>
          </cell>
          <cell r="S1268">
            <v>1.01325</v>
          </cell>
          <cell r="T1268">
            <v>15</v>
          </cell>
          <cell r="U1268" t="str">
            <v>Gauge</v>
          </cell>
          <cell r="V1268" t="str">
            <v>NX-19 GCN</v>
          </cell>
          <cell r="X1268" t="str">
            <v>Recalculate Energy</v>
          </cell>
          <cell r="Y1268" t="str">
            <v>Daily</v>
          </cell>
          <cell r="Z1268" t="str">
            <v>Sampled</v>
          </cell>
          <cell r="AC1268" t="str">
            <v>Daily</v>
          </cell>
          <cell r="AD1268" t="str">
            <v>MTR Estimation (Last Good Value)</v>
          </cell>
          <cell r="AE1268" t="str">
            <v>None</v>
          </cell>
          <cell r="AF1268" t="str">
            <v>Monthly</v>
          </cell>
          <cell r="AG1268">
            <v>0</v>
          </cell>
        </row>
        <row r="1269">
          <cell r="A1269" t="str">
            <v>PESCARA</v>
          </cell>
          <cell r="B1269" t="str">
            <v>PESCARA</v>
          </cell>
          <cell r="H1269" t="str">
            <v>DMMU</v>
          </cell>
          <cell r="I1269" t="str">
            <v>GC</v>
          </cell>
          <cell r="K1269" t="str">
            <v>Manual Meter</v>
          </cell>
          <cell r="L1269" t="str">
            <v>Deliveries</v>
          </cell>
          <cell r="M1269" t="str">
            <v>In-house meter</v>
          </cell>
          <cell r="N1269">
            <v>0.25</v>
          </cell>
          <cell r="O1269">
            <v>0.25</v>
          </cell>
          <cell r="P1269">
            <v>0.25</v>
          </cell>
          <cell r="Q1269">
            <v>0</v>
          </cell>
          <cell r="R1269">
            <v>1.01325</v>
          </cell>
          <cell r="S1269">
            <v>1.01325</v>
          </cell>
          <cell r="T1269">
            <v>15</v>
          </cell>
          <cell r="U1269" t="str">
            <v>Gauge</v>
          </cell>
          <cell r="V1269" t="str">
            <v>NX-19 GCN</v>
          </cell>
          <cell r="X1269" t="str">
            <v>Recalculate Energy</v>
          </cell>
          <cell r="Y1269" t="str">
            <v>Daily</v>
          </cell>
          <cell r="Z1269" t="str">
            <v>Sampled</v>
          </cell>
          <cell r="AC1269" t="str">
            <v>Daily</v>
          </cell>
          <cell r="AD1269" t="str">
            <v>MTR Estimation (Last Good Value)</v>
          </cell>
          <cell r="AE1269" t="str">
            <v>None</v>
          </cell>
          <cell r="AF1269" t="str">
            <v>Monthly</v>
          </cell>
          <cell r="AG1269">
            <v>0</v>
          </cell>
        </row>
        <row r="1270">
          <cell r="A1270" t="str">
            <v>POTENZA</v>
          </cell>
          <cell r="B1270" t="str">
            <v>POTENZA</v>
          </cell>
          <cell r="H1270" t="str">
            <v>DMMU</v>
          </cell>
          <cell r="I1270" t="str">
            <v>GC</v>
          </cell>
          <cell r="K1270" t="str">
            <v>Manual Meter</v>
          </cell>
          <cell r="L1270" t="str">
            <v>Deliveries</v>
          </cell>
          <cell r="M1270" t="str">
            <v>In-house meter</v>
          </cell>
          <cell r="N1270">
            <v>0.25</v>
          </cell>
          <cell r="O1270">
            <v>0.25</v>
          </cell>
          <cell r="P1270">
            <v>0.25</v>
          </cell>
          <cell r="Q1270">
            <v>0</v>
          </cell>
          <cell r="R1270">
            <v>1.01325</v>
          </cell>
          <cell r="S1270">
            <v>1.01325</v>
          </cell>
          <cell r="T1270">
            <v>15</v>
          </cell>
          <cell r="U1270" t="str">
            <v>Gauge</v>
          </cell>
          <cell r="V1270" t="str">
            <v>NX-19 GCN</v>
          </cell>
          <cell r="X1270" t="str">
            <v>Recalculate Energy</v>
          </cell>
          <cell r="Y1270" t="str">
            <v>Daily</v>
          </cell>
          <cell r="Z1270" t="str">
            <v>Sampled</v>
          </cell>
          <cell r="AC1270" t="str">
            <v>Daily</v>
          </cell>
          <cell r="AD1270" t="str">
            <v>MTR Estimation (Last Good Value)</v>
          </cell>
          <cell r="AE1270" t="str">
            <v>None</v>
          </cell>
          <cell r="AF1270" t="str">
            <v>Monthly</v>
          </cell>
          <cell r="AG1270">
            <v>0</v>
          </cell>
        </row>
        <row r="1271">
          <cell r="A1271" t="str">
            <v>PROF-SHIPPER</v>
          </cell>
          <cell r="B1271" t="str">
            <v>PROF-SHIPPER</v>
          </cell>
          <cell r="H1271" t="str">
            <v>DMMU</v>
          </cell>
          <cell r="I1271" t="str">
            <v>AP</v>
          </cell>
          <cell r="K1271" t="str">
            <v>Manual Meter</v>
          </cell>
          <cell r="L1271" t="str">
            <v>Deliveries</v>
          </cell>
          <cell r="M1271" t="str">
            <v>In-house meter</v>
          </cell>
          <cell r="N1271">
            <v>0.25</v>
          </cell>
          <cell r="O1271">
            <v>0.25</v>
          </cell>
          <cell r="P1271">
            <v>0.25</v>
          </cell>
          <cell r="Q1271">
            <v>0</v>
          </cell>
          <cell r="R1271">
            <v>1.01325</v>
          </cell>
          <cell r="S1271">
            <v>1.01325</v>
          </cell>
          <cell r="T1271">
            <v>15</v>
          </cell>
          <cell r="U1271" t="str">
            <v>Gauge</v>
          </cell>
          <cell r="V1271" t="str">
            <v>NX-19 GCN</v>
          </cell>
          <cell r="X1271" t="str">
            <v>Recalculate Energy</v>
          </cell>
          <cell r="Y1271" t="str">
            <v>Daily</v>
          </cell>
          <cell r="Z1271" t="str">
            <v>Sampled</v>
          </cell>
          <cell r="AC1271" t="str">
            <v>Daily</v>
          </cell>
          <cell r="AD1271" t="str">
            <v>MTR Estimation (Last Good Value)</v>
          </cell>
          <cell r="AE1271" t="str">
            <v>None</v>
          </cell>
          <cell r="AF1271" t="str">
            <v>Monthly</v>
          </cell>
          <cell r="AG1271">
            <v>0</v>
          </cell>
        </row>
        <row r="1272">
          <cell r="A1272" t="str">
            <v>PROFILE-ETS</v>
          </cell>
          <cell r="B1272" t="str">
            <v>PROFILE-ETS</v>
          </cell>
          <cell r="E1272" t="str">
            <v>TEST-GQ</v>
          </cell>
          <cell r="F1272" t="str">
            <v>Test gas Quality</v>
          </cell>
          <cell r="G1272" t="str">
            <v>EDISON SPA</v>
          </cell>
          <cell r="H1272" t="str">
            <v>NDM</v>
          </cell>
          <cell r="I1272" t="str">
            <v>PE</v>
          </cell>
          <cell r="K1272" t="str">
            <v>Pulse Meter</v>
          </cell>
          <cell r="L1272" t="str">
            <v>Deliveries</v>
          </cell>
          <cell r="M1272" t="str">
            <v>PD Chart</v>
          </cell>
          <cell r="N1272">
            <v>0.25</v>
          </cell>
          <cell r="O1272">
            <v>0.25</v>
          </cell>
          <cell r="P1272">
            <v>0.25</v>
          </cell>
          <cell r="Q1272">
            <v>0</v>
          </cell>
          <cell r="R1272">
            <v>1.01325</v>
          </cell>
          <cell r="S1272">
            <v>1.01325</v>
          </cell>
          <cell r="T1272">
            <v>15</v>
          </cell>
          <cell r="U1272" t="str">
            <v>Gauge</v>
          </cell>
          <cell r="V1272" t="str">
            <v>NX-19 GCN</v>
          </cell>
          <cell r="W1272" t="str">
            <v>REMI Pulse</v>
          </cell>
          <cell r="X1272" t="str">
            <v>Recalculate Volume and Energy</v>
          </cell>
          <cell r="Y1272" t="str">
            <v>Daily</v>
          </cell>
          <cell r="Z1272" t="str">
            <v>Sampled</v>
          </cell>
          <cell r="AC1272" t="str">
            <v>Daily</v>
          </cell>
          <cell r="AD1272" t="str">
            <v>MTR Estimation (Last Good Value)</v>
          </cell>
          <cell r="AE1272" t="str">
            <v>1.3 Factor</v>
          </cell>
          <cell r="AF1272" t="str">
            <v>Monthly</v>
          </cell>
          <cell r="AG1272">
            <v>0</v>
          </cell>
          <cell r="AK1272">
            <v>1</v>
          </cell>
          <cell r="AL1272">
            <v>6</v>
          </cell>
          <cell r="AN1272">
            <v>40</v>
          </cell>
          <cell r="AO1272">
            <v>-10</v>
          </cell>
          <cell r="AP1272" t="str">
            <v>Area</v>
          </cell>
          <cell r="AQ1272" t="str">
            <v>Area</v>
          </cell>
          <cell r="AR1272">
            <v>60</v>
          </cell>
          <cell r="AS1272" t="str">
            <v>None</v>
          </cell>
          <cell r="AT1272">
            <v>1</v>
          </cell>
          <cell r="AU1272">
            <v>1</v>
          </cell>
          <cell r="AV1272">
            <v>7</v>
          </cell>
          <cell r="AW1272">
            <v>7</v>
          </cell>
          <cell r="AX1272">
            <v>7</v>
          </cell>
          <cell r="AY1272">
            <v>7</v>
          </cell>
        </row>
        <row r="1273">
          <cell r="A1273" t="str">
            <v>PROFILE-SGM</v>
          </cell>
          <cell r="B1273" t="str">
            <v>PROFILE-SGM</v>
          </cell>
          <cell r="C1273">
            <v>34683400</v>
          </cell>
          <cell r="D1273" t="str">
            <v>ETA 3 SPA - SAICO S.P.A. - AREZZO</v>
          </cell>
          <cell r="E1273" t="str">
            <v>S01</v>
          </cell>
          <cell r="F1273" t="str">
            <v>Paliano</v>
          </cell>
          <cell r="G1273" t="str">
            <v>EDISON SPA</v>
          </cell>
          <cell r="H1273" t="str">
            <v>DMMU</v>
          </cell>
          <cell r="I1273" t="str">
            <v>FR</v>
          </cell>
          <cell r="J1273" t="str">
            <v>SNAM</v>
          </cell>
          <cell r="K1273" t="str">
            <v>Manual Meter</v>
          </cell>
          <cell r="L1273" t="str">
            <v>Deliveries</v>
          </cell>
          <cell r="M1273" t="str">
            <v>In-house meter</v>
          </cell>
          <cell r="N1273">
            <v>0.25</v>
          </cell>
          <cell r="O1273">
            <v>0.25</v>
          </cell>
          <cell r="P1273">
            <v>0.25</v>
          </cell>
          <cell r="Q1273">
            <v>0</v>
          </cell>
          <cell r="R1273">
            <v>1.01325</v>
          </cell>
          <cell r="S1273">
            <v>1.01325</v>
          </cell>
          <cell r="T1273">
            <v>15</v>
          </cell>
          <cell r="U1273" t="str">
            <v>Gauge</v>
          </cell>
          <cell r="V1273" t="str">
            <v>NX-19 GCN</v>
          </cell>
          <cell r="X1273" t="str">
            <v>Recalculate Energy</v>
          </cell>
          <cell r="Y1273" t="str">
            <v>Daily</v>
          </cell>
          <cell r="Z1273" t="str">
            <v>Sampled</v>
          </cell>
          <cell r="AC1273" t="str">
            <v>Daily</v>
          </cell>
          <cell r="AD1273" t="str">
            <v>MTR Estimation (Last Good Value)</v>
          </cell>
          <cell r="AE1273" t="str">
            <v>None</v>
          </cell>
          <cell r="AF1273" t="str">
            <v>Monthly</v>
          </cell>
          <cell r="AG1273">
            <v>0</v>
          </cell>
        </row>
        <row r="1274">
          <cell r="A1274" t="str">
            <v>REMI-TEST-BASE</v>
          </cell>
          <cell r="B1274" t="str">
            <v>REMI-TEST-BASE</v>
          </cell>
          <cell r="E1274" t="str">
            <v>S05</v>
          </cell>
          <cell r="F1274" t="str">
            <v>CASSINO</v>
          </cell>
          <cell r="H1274" t="str">
            <v>DMMUC</v>
          </cell>
          <cell r="I1274" t="str">
            <v>PE</v>
          </cell>
          <cell r="K1274" t="str">
            <v>Manual Meter</v>
          </cell>
          <cell r="L1274" t="str">
            <v>Deliveries</v>
          </cell>
          <cell r="M1274" t="str">
            <v>Third-party meter</v>
          </cell>
          <cell r="N1274">
            <v>0.25</v>
          </cell>
          <cell r="O1274">
            <v>0.25</v>
          </cell>
          <cell r="P1274">
            <v>0.25</v>
          </cell>
          <cell r="Q1274">
            <v>1</v>
          </cell>
          <cell r="R1274">
            <v>1.01325</v>
          </cell>
          <cell r="S1274">
            <v>1.01325</v>
          </cell>
          <cell r="T1274">
            <v>15</v>
          </cell>
          <cell r="U1274" t="str">
            <v>Gauge</v>
          </cell>
          <cell r="V1274" t="str">
            <v>NX-19 GCN</v>
          </cell>
          <cell r="X1274" t="str">
            <v>None</v>
          </cell>
          <cell r="Y1274" t="str">
            <v>Daily</v>
          </cell>
          <cell r="Z1274" t="str">
            <v>Sampled</v>
          </cell>
          <cell r="AC1274" t="str">
            <v>Daily</v>
          </cell>
          <cell r="AD1274" t="str">
            <v>MTR Estimation (Last Good Value)</v>
          </cell>
          <cell r="AE1274" t="str">
            <v>None</v>
          </cell>
          <cell r="AF1274" t="str">
            <v>Monthly</v>
          </cell>
          <cell r="AG1274">
            <v>0</v>
          </cell>
        </row>
        <row r="1275">
          <cell r="A1275" t="str">
            <v>REMI-TEST-MAIN</v>
          </cell>
          <cell r="B1275" t="str">
            <v>REMI-TEST-MAIN</v>
          </cell>
          <cell r="C1275" t="str">
            <v>TEST-STATION1</v>
          </cell>
          <cell r="D1275" t="str">
            <v>Station Test</v>
          </cell>
          <cell r="E1275" t="str">
            <v>S02</v>
          </cell>
          <cell r="F1275" t="str">
            <v>ANAGNI</v>
          </cell>
          <cell r="H1275" t="str">
            <v>NDM</v>
          </cell>
          <cell r="I1275" t="str">
            <v>PE</v>
          </cell>
          <cell r="J1275" t="str">
            <v>TEST-SITE</v>
          </cell>
          <cell r="K1275" t="str">
            <v>Orifice Meter</v>
          </cell>
          <cell r="L1275" t="str">
            <v>Deliveries</v>
          </cell>
          <cell r="M1275" t="str">
            <v>Orifice Chart</v>
          </cell>
          <cell r="N1275">
            <v>0.25</v>
          </cell>
          <cell r="O1275">
            <v>0.25</v>
          </cell>
          <cell r="P1275">
            <v>0.25</v>
          </cell>
          <cell r="Q1275">
            <v>5000</v>
          </cell>
          <cell r="R1275">
            <v>0.94567999999999997</v>
          </cell>
          <cell r="S1275">
            <v>1.01325</v>
          </cell>
          <cell r="T1275">
            <v>15</v>
          </cell>
          <cell r="U1275" t="str">
            <v>Gauge</v>
          </cell>
          <cell r="V1275" t="str">
            <v>NX-19 GCN</v>
          </cell>
          <cell r="W1275" t="str">
            <v>REMI Orifice</v>
          </cell>
          <cell r="X1275" t="str">
            <v>Recalculate Energy</v>
          </cell>
          <cell r="Y1275" t="str">
            <v>Daily</v>
          </cell>
          <cell r="Z1275" t="str">
            <v>Sampled</v>
          </cell>
          <cell r="AC1275" t="str">
            <v>Daily</v>
          </cell>
          <cell r="AD1275" t="str">
            <v>MTR Estimation (Last Good Value)</v>
          </cell>
          <cell r="AE1275" t="str">
            <v>1.3 Factor</v>
          </cell>
          <cell r="AF1275" t="str">
            <v>Monthly</v>
          </cell>
          <cell r="AG1275">
            <v>99100</v>
          </cell>
          <cell r="AH1275">
            <v>15</v>
          </cell>
          <cell r="AI1275" t="str">
            <v>Corner Tap</v>
          </cell>
          <cell r="AJ1275">
            <v>500</v>
          </cell>
          <cell r="AK1275">
            <v>1</v>
          </cell>
          <cell r="AL1275">
            <v>6</v>
          </cell>
          <cell r="AM1275">
            <v>200</v>
          </cell>
          <cell r="AN1275">
            <v>40</v>
          </cell>
          <cell r="AO1275">
            <v>-10</v>
          </cell>
          <cell r="AP1275" t="str">
            <v>Area</v>
          </cell>
          <cell r="AQ1275" t="str">
            <v>Area</v>
          </cell>
          <cell r="AR1275">
            <v>1</v>
          </cell>
          <cell r="AT1275">
            <v>1</v>
          </cell>
          <cell r="AU1275">
            <v>1</v>
          </cell>
          <cell r="AZ1275">
            <v>2</v>
          </cell>
          <cell r="BA1275">
            <v>2</v>
          </cell>
          <cell r="BB1275">
            <v>2</v>
          </cell>
          <cell r="BC1275">
            <v>2</v>
          </cell>
          <cell r="BD1275">
            <v>1</v>
          </cell>
          <cell r="BE1275">
            <v>1</v>
          </cell>
          <cell r="BF1275">
            <v>1</v>
          </cell>
          <cell r="BG1275">
            <v>1</v>
          </cell>
        </row>
        <row r="1276">
          <cell r="A1276" t="str">
            <v>REMI-TEST-VENT</v>
          </cell>
          <cell r="B1276" t="str">
            <v>REMI-TEST-VENT</v>
          </cell>
          <cell r="C1276" t="str">
            <v>TEST-STATION1</v>
          </cell>
          <cell r="D1276" t="str">
            <v>Station Test</v>
          </cell>
          <cell r="E1276" t="str">
            <v>TEST-GQ</v>
          </cell>
          <cell r="F1276" t="str">
            <v>Test gas Quality</v>
          </cell>
          <cell r="H1276" t="str">
            <v>DMMU</v>
          </cell>
          <cell r="I1276" t="str">
            <v>PE</v>
          </cell>
          <cell r="J1276" t="str">
            <v>TEST-SITE</v>
          </cell>
          <cell r="K1276" t="str">
            <v>Orifice Meter</v>
          </cell>
          <cell r="L1276" t="str">
            <v>Deliveries</v>
          </cell>
          <cell r="M1276" t="str">
            <v>Orifice Chart</v>
          </cell>
          <cell r="N1276">
            <v>0.25</v>
          </cell>
          <cell r="O1276">
            <v>0.25</v>
          </cell>
          <cell r="P1276">
            <v>0.25</v>
          </cell>
          <cell r="Q1276">
            <v>201</v>
          </cell>
          <cell r="R1276">
            <v>0.98951</v>
          </cell>
          <cell r="S1276">
            <v>1.01325</v>
          </cell>
          <cell r="T1276">
            <v>15</v>
          </cell>
          <cell r="U1276" t="str">
            <v>Gauge</v>
          </cell>
          <cell r="V1276" t="str">
            <v>NX-19 GCN</v>
          </cell>
          <cell r="W1276" t="str">
            <v>REMI Orifice</v>
          </cell>
          <cell r="X1276" t="str">
            <v>Recalculate Energy</v>
          </cell>
          <cell r="Y1276" t="str">
            <v>Daily</v>
          </cell>
          <cell r="Z1276" t="str">
            <v>Sampled</v>
          </cell>
          <cell r="AC1276" t="str">
            <v>Daily</v>
          </cell>
          <cell r="AD1276" t="str">
            <v>MTR Estimation (Last Good Value)</v>
          </cell>
          <cell r="AE1276" t="str">
            <v>1.3 Factor</v>
          </cell>
          <cell r="AF1276" t="str">
            <v>Monthly</v>
          </cell>
          <cell r="AG1276">
            <v>0</v>
          </cell>
          <cell r="AH1276">
            <v>15</v>
          </cell>
          <cell r="AI1276" t="str">
            <v>Corner Tap</v>
          </cell>
          <cell r="AJ1276">
            <v>0.5</v>
          </cell>
          <cell r="AK1276">
            <v>1</v>
          </cell>
          <cell r="AL1276">
            <v>25</v>
          </cell>
          <cell r="AM1276">
            <v>200</v>
          </cell>
          <cell r="AN1276">
            <v>40</v>
          </cell>
          <cell r="AO1276">
            <v>-10</v>
          </cell>
          <cell r="AP1276" t="str">
            <v>Area</v>
          </cell>
          <cell r="AQ1276" t="str">
            <v>Area</v>
          </cell>
          <cell r="AR1276">
            <v>1</v>
          </cell>
          <cell r="AT1276">
            <v>3</v>
          </cell>
          <cell r="AU1276">
            <v>1</v>
          </cell>
          <cell r="AZ1276">
            <v>207</v>
          </cell>
          <cell r="BA1276">
            <v>100</v>
          </cell>
          <cell r="BB1276">
            <v>150</v>
          </cell>
          <cell r="BC1276">
            <v>100</v>
          </cell>
          <cell r="BD1276">
            <v>76.156999999999996</v>
          </cell>
          <cell r="BE1276">
            <v>5</v>
          </cell>
          <cell r="BF1276">
            <v>15</v>
          </cell>
          <cell r="BG1276">
            <v>10</v>
          </cell>
        </row>
        <row r="1277">
          <cell r="A1277" t="str">
            <v>REMI-TEST-VOL</v>
          </cell>
          <cell r="B1277" t="str">
            <v>REMI-TEST-VOL</v>
          </cell>
          <cell r="C1277" t="str">
            <v>TEST-STATION1</v>
          </cell>
          <cell r="D1277" t="str">
            <v>Station Test</v>
          </cell>
          <cell r="E1277" t="str">
            <v>TEST-GQ</v>
          </cell>
          <cell r="F1277" t="str">
            <v>Test gas Quality</v>
          </cell>
          <cell r="H1277" t="str">
            <v>DMMUC</v>
          </cell>
          <cell r="I1277" t="str">
            <v>PE</v>
          </cell>
          <cell r="J1277" t="str">
            <v>TEST-SITE</v>
          </cell>
          <cell r="K1277" t="str">
            <v>Pulse Meter</v>
          </cell>
          <cell r="L1277" t="str">
            <v>Deliveries</v>
          </cell>
          <cell r="M1277" t="str">
            <v>PD Chart</v>
          </cell>
          <cell r="N1277">
            <v>0.25</v>
          </cell>
          <cell r="O1277">
            <v>0.25</v>
          </cell>
          <cell r="P1277">
            <v>0</v>
          </cell>
          <cell r="Q1277">
            <v>2000.1</v>
          </cell>
          <cell r="R1277">
            <v>0</v>
          </cell>
          <cell r="S1277">
            <v>1.01325</v>
          </cell>
          <cell r="T1277">
            <v>15</v>
          </cell>
          <cell r="U1277" t="str">
            <v>Gauge</v>
          </cell>
          <cell r="V1277" t="str">
            <v>NX-19 GCN</v>
          </cell>
          <cell r="W1277" t="str">
            <v>REMI Pulse</v>
          </cell>
          <cell r="X1277" t="str">
            <v>Recalculate Energy</v>
          </cell>
          <cell r="Y1277" t="str">
            <v>Daily</v>
          </cell>
          <cell r="Z1277" t="str">
            <v>Sampled</v>
          </cell>
          <cell r="AA1277" t="str">
            <v>FIMIGAS</v>
          </cell>
          <cell r="AC1277" t="str">
            <v>Daily</v>
          </cell>
          <cell r="AD1277" t="str">
            <v>MTR Estimation (Last Good Value)</v>
          </cell>
          <cell r="AE1277" t="str">
            <v>Alternate Meter Profile</v>
          </cell>
          <cell r="AF1277" t="str">
            <v>Monthly</v>
          </cell>
          <cell r="AG1277">
            <v>450</v>
          </cell>
          <cell r="AK1277">
            <v>1</v>
          </cell>
          <cell r="AL1277">
            <v>6</v>
          </cell>
          <cell r="AN1277">
            <v>40</v>
          </cell>
          <cell r="AO1277">
            <v>-10</v>
          </cell>
          <cell r="AP1277" t="str">
            <v>Area</v>
          </cell>
          <cell r="AQ1277" t="str">
            <v>Area</v>
          </cell>
          <cell r="AR1277">
            <v>60</v>
          </cell>
          <cell r="AS1277" t="str">
            <v>None</v>
          </cell>
          <cell r="AT1277">
            <v>3</v>
          </cell>
          <cell r="AU1277">
            <v>2</v>
          </cell>
          <cell r="AV1277">
            <v>7</v>
          </cell>
          <cell r="AW1277">
            <v>7</v>
          </cell>
          <cell r="AX1277">
            <v>7</v>
          </cell>
          <cell r="AY1277">
            <v>7</v>
          </cell>
        </row>
        <row r="1278">
          <cell r="A1278" t="str">
            <v>REMI-TEST-VOL1</v>
          </cell>
          <cell r="B1278" t="str">
            <v>REMI-TEST-VOL1</v>
          </cell>
          <cell r="C1278" t="str">
            <v>TEST-STATION-SPREAD1</v>
          </cell>
          <cell r="D1278" t="str">
            <v>Test station 2 for testing new spreading algorithm</v>
          </cell>
          <cell r="E1278" t="str">
            <v>METSO-SNAM-GQ</v>
          </cell>
          <cell r="F1278" t="str">
            <v>SNAM Gaq Quality</v>
          </cell>
          <cell r="H1278" t="str">
            <v>DMDU</v>
          </cell>
          <cell r="I1278" t="str">
            <v>PE</v>
          </cell>
          <cell r="J1278" t="str">
            <v>TEST-SITE</v>
          </cell>
          <cell r="K1278" t="str">
            <v>Pulse Meter</v>
          </cell>
          <cell r="L1278" t="str">
            <v>Deliveries</v>
          </cell>
          <cell r="M1278" t="str">
            <v>PD Chart</v>
          </cell>
          <cell r="N1278">
            <v>0.25</v>
          </cell>
          <cell r="O1278">
            <v>0.25</v>
          </cell>
          <cell r="P1278">
            <v>0.25</v>
          </cell>
          <cell r="Q1278">
            <v>100</v>
          </cell>
          <cell r="R1278">
            <v>1.0013700000000001</v>
          </cell>
          <cell r="S1278">
            <v>1.01325</v>
          </cell>
          <cell r="T1278">
            <v>15</v>
          </cell>
          <cell r="U1278" t="str">
            <v>Gauge</v>
          </cell>
          <cell r="V1278" t="str">
            <v>NX-19 GCN</v>
          </cell>
          <cell r="W1278" t="str">
            <v>REMI Pulse</v>
          </cell>
          <cell r="X1278" t="str">
            <v>Recalculate Energy</v>
          </cell>
          <cell r="Y1278" t="str">
            <v>Daily</v>
          </cell>
          <cell r="Z1278" t="str">
            <v>Sampled</v>
          </cell>
          <cell r="AC1278" t="str">
            <v>Daily</v>
          </cell>
          <cell r="AD1278" t="str">
            <v>MTR Estimation (Last Good Value)</v>
          </cell>
          <cell r="AE1278" t="str">
            <v>1.3 Factor</v>
          </cell>
          <cell r="AF1278" t="str">
            <v>Daily</v>
          </cell>
          <cell r="AK1278">
            <v>1</v>
          </cell>
          <cell r="AL1278">
            <v>6</v>
          </cell>
          <cell r="AN1278">
            <v>40</v>
          </cell>
          <cell r="AO1278">
            <v>-10</v>
          </cell>
          <cell r="AP1278" t="str">
            <v>Area</v>
          </cell>
          <cell r="AQ1278" t="str">
            <v>Area</v>
          </cell>
          <cell r="AR1278">
            <v>60</v>
          </cell>
          <cell r="AS1278" t="str">
            <v>None</v>
          </cell>
          <cell r="AT1278">
            <v>3</v>
          </cell>
          <cell r="AU1278">
            <v>1</v>
          </cell>
          <cell r="AV1278">
            <v>7</v>
          </cell>
          <cell r="AW1278">
            <v>7</v>
          </cell>
          <cell r="AX1278">
            <v>7</v>
          </cell>
          <cell r="AY1278">
            <v>7</v>
          </cell>
        </row>
        <row r="1279">
          <cell r="A1279" t="str">
            <v>ROMA</v>
          </cell>
          <cell r="B1279" t="str">
            <v>ROMA</v>
          </cell>
          <cell r="H1279" t="str">
            <v>DMMU</v>
          </cell>
          <cell r="I1279" t="str">
            <v>GC</v>
          </cell>
          <cell r="K1279" t="str">
            <v>Manual Meter</v>
          </cell>
          <cell r="L1279" t="str">
            <v>Deliveries</v>
          </cell>
          <cell r="M1279" t="str">
            <v>In-house meter</v>
          </cell>
          <cell r="N1279">
            <v>0.25</v>
          </cell>
          <cell r="O1279">
            <v>0.25</v>
          </cell>
          <cell r="P1279">
            <v>0.25</v>
          </cell>
          <cell r="Q1279">
            <v>0</v>
          </cell>
          <cell r="R1279">
            <v>1.01325</v>
          </cell>
          <cell r="S1279">
            <v>1.01325</v>
          </cell>
          <cell r="T1279">
            <v>15</v>
          </cell>
          <cell r="U1279" t="str">
            <v>Gauge</v>
          </cell>
          <cell r="V1279" t="str">
            <v>NX-19 GCN</v>
          </cell>
          <cell r="X1279" t="str">
            <v>Recalculate Energy</v>
          </cell>
          <cell r="Y1279" t="str">
            <v>Daily</v>
          </cell>
          <cell r="Z1279" t="str">
            <v>Sampled</v>
          </cell>
          <cell r="AC1279" t="str">
            <v>Daily</v>
          </cell>
          <cell r="AD1279" t="str">
            <v>MTR Estimation (Last Good Value)</v>
          </cell>
          <cell r="AE1279" t="str">
            <v>None</v>
          </cell>
          <cell r="AF1279" t="str">
            <v>Monthly</v>
          </cell>
          <cell r="AG1279">
            <v>0</v>
          </cell>
        </row>
        <row r="1280">
          <cell r="A1280" t="str">
            <v>TMETER1</v>
          </cell>
          <cell r="B1280" t="str">
            <v>TMETER1</v>
          </cell>
          <cell r="C1280" t="str">
            <v>TStation1</v>
          </cell>
          <cell r="D1280" t="str">
            <v>Telvent - test station</v>
          </cell>
          <cell r="E1280" t="str">
            <v>TGQ1</v>
          </cell>
          <cell r="F1280" t="str">
            <v>Telvent - test gas quality</v>
          </cell>
          <cell r="H1280" t="str">
            <v>NDM</v>
          </cell>
          <cell r="I1280" t="str">
            <v>PE</v>
          </cell>
          <cell r="K1280" t="str">
            <v>Pulse Meter</v>
          </cell>
          <cell r="L1280" t="str">
            <v>Deliveries</v>
          </cell>
          <cell r="M1280" t="str">
            <v>PD Chart</v>
          </cell>
          <cell r="N1280">
            <v>0.25</v>
          </cell>
          <cell r="O1280">
            <v>0.25</v>
          </cell>
          <cell r="P1280">
            <v>0.25</v>
          </cell>
          <cell r="Q1280">
            <v>5001</v>
          </cell>
          <cell r="R1280">
            <v>0</v>
          </cell>
          <cell r="S1280">
            <v>1.01325</v>
          </cell>
          <cell r="T1280">
            <v>15</v>
          </cell>
          <cell r="U1280" t="str">
            <v>Gauge</v>
          </cell>
          <cell r="V1280" t="str">
            <v>NX-19 GCN</v>
          </cell>
          <cell r="W1280" t="str">
            <v>REMI Pulse</v>
          </cell>
          <cell r="X1280" t="str">
            <v>Recalculate Energy</v>
          </cell>
          <cell r="Y1280" t="str">
            <v>Daily</v>
          </cell>
          <cell r="Z1280" t="str">
            <v>Sampled</v>
          </cell>
          <cell r="AC1280" t="str">
            <v>Daily</v>
          </cell>
          <cell r="AD1280" t="str">
            <v>MTR Estimation (Last Good Value)</v>
          </cell>
          <cell r="AE1280" t="str">
            <v>1.3 Factor</v>
          </cell>
          <cell r="AF1280" t="str">
            <v>Monthly</v>
          </cell>
          <cell r="AG1280">
            <v>100</v>
          </cell>
          <cell r="AK1280">
            <v>1</v>
          </cell>
          <cell r="AL1280">
            <v>6</v>
          </cell>
          <cell r="AN1280">
            <v>40</v>
          </cell>
          <cell r="AO1280">
            <v>-10</v>
          </cell>
          <cell r="AP1280" t="str">
            <v>Area</v>
          </cell>
          <cell r="AQ1280" t="str">
            <v>Area</v>
          </cell>
          <cell r="AR1280">
            <v>60</v>
          </cell>
          <cell r="AS1280" t="str">
            <v>None</v>
          </cell>
          <cell r="AT1280">
            <v>3</v>
          </cell>
          <cell r="AU1280">
            <v>1</v>
          </cell>
          <cell r="AV1280">
            <v>7</v>
          </cell>
          <cell r="AW1280">
            <v>7</v>
          </cell>
          <cell r="AX1280">
            <v>7</v>
          </cell>
          <cell r="AY1280">
            <v>7</v>
          </cell>
        </row>
        <row r="1281">
          <cell r="A1281" t="str">
            <v>VENEZIA</v>
          </cell>
          <cell r="B1281" t="str">
            <v>VENEZIA</v>
          </cell>
          <cell r="H1281" t="str">
            <v>DMMU</v>
          </cell>
          <cell r="I1281" t="str">
            <v>PE</v>
          </cell>
          <cell r="K1281" t="str">
            <v>Manual Meter</v>
          </cell>
          <cell r="L1281" t="str">
            <v>Deliveries</v>
          </cell>
          <cell r="M1281" t="str">
            <v>In-house meter</v>
          </cell>
          <cell r="N1281">
            <v>0.25</v>
          </cell>
          <cell r="O1281">
            <v>0.25</v>
          </cell>
          <cell r="P1281">
            <v>0.25</v>
          </cell>
          <cell r="Q1281">
            <v>0</v>
          </cell>
          <cell r="R1281">
            <v>1.01325</v>
          </cell>
          <cell r="S1281">
            <v>1.01325</v>
          </cell>
          <cell r="T1281">
            <v>15</v>
          </cell>
          <cell r="U1281" t="str">
            <v>Gauge</v>
          </cell>
          <cell r="V1281" t="str">
            <v>NX-19 GCN</v>
          </cell>
          <cell r="X1281" t="str">
            <v>Recalculate Energy</v>
          </cell>
          <cell r="Y1281" t="str">
            <v>Daily</v>
          </cell>
          <cell r="Z1281" t="str">
            <v>Sampled</v>
          </cell>
          <cell r="AC1281" t="str">
            <v>Daily</v>
          </cell>
          <cell r="AD1281" t="str">
            <v>MTR Estimation (Last Good Value)</v>
          </cell>
          <cell r="AE1281" t="str">
            <v>None</v>
          </cell>
          <cell r="AF1281" t="str">
            <v>Monthly</v>
          </cell>
          <cell r="AG1281">
            <v>0</v>
          </cell>
        </row>
      </sheetData>
      <sheetData sheetId="1">
        <row r="1">
          <cell r="A1" t="str">
            <v>Nome Meter</v>
          </cell>
          <cell r="B1" t="str">
            <v>Descrizione Meter</v>
          </cell>
          <cell r="C1" t="str">
            <v>Descrizione Organization</v>
          </cell>
          <cell r="D1" t="str">
            <v>Site</v>
          </cell>
          <cell r="E1" t="str">
            <v>Gruppo</v>
          </cell>
          <cell r="F1" t="str">
            <v>Segmento Consumo</v>
          </cell>
          <cell r="G1" t="str">
            <v>Settore Merceologico</v>
          </cell>
          <cell r="H1">
            <v>39326</v>
          </cell>
          <cell r="I1">
            <v>39327</v>
          </cell>
          <cell r="J1">
            <v>39328</v>
          </cell>
          <cell r="K1">
            <v>39329</v>
          </cell>
          <cell r="L1">
            <v>39330</v>
          </cell>
          <cell r="M1">
            <v>39331</v>
          </cell>
          <cell r="N1">
            <v>39332</v>
          </cell>
          <cell r="O1">
            <v>39333</v>
          </cell>
          <cell r="P1">
            <v>39334</v>
          </cell>
          <cell r="Q1">
            <v>39335</v>
          </cell>
          <cell r="R1">
            <v>39336</v>
          </cell>
          <cell r="S1">
            <v>39337</v>
          </cell>
          <cell r="T1">
            <v>39338</v>
          </cell>
          <cell r="U1">
            <v>39339</v>
          </cell>
          <cell r="V1">
            <v>39340</v>
          </cell>
          <cell r="W1">
            <v>39341</v>
          </cell>
          <cell r="X1">
            <v>39342</v>
          </cell>
          <cell r="Y1">
            <v>39343</v>
          </cell>
          <cell r="Z1">
            <v>39344</v>
          </cell>
          <cell r="AA1">
            <v>39345</v>
          </cell>
          <cell r="AB1">
            <v>39346</v>
          </cell>
          <cell r="AC1">
            <v>39347</v>
          </cell>
          <cell r="AD1">
            <v>39348</v>
          </cell>
          <cell r="AE1">
            <v>39349</v>
          </cell>
          <cell r="AF1">
            <v>39350</v>
          </cell>
          <cell r="AG1">
            <v>39351</v>
          </cell>
          <cell r="AH1">
            <v>39352</v>
          </cell>
          <cell r="AI1">
            <v>39353</v>
          </cell>
          <cell r="AJ1">
            <v>39354</v>
          </cell>
          <cell r="AK1">
            <v>39355</v>
          </cell>
          <cell r="AL1" t="str">
            <v>Total Vol</v>
          </cell>
        </row>
        <row r="2">
          <cell r="A2">
            <v>1</v>
          </cell>
          <cell r="B2" t="str">
            <v>IMPIANTO DI CELLINO ATTANASIO</v>
          </cell>
          <cell r="C2" t="str">
            <v>ENEL DISTRIBUZIONE GAS S.p.A.</v>
          </cell>
          <cell r="D2" t="str">
            <v>Edison T&amp;S</v>
          </cell>
          <cell r="E2" t="str">
            <v>TE</v>
          </cell>
          <cell r="F2" t="str">
            <v>CIVILE</v>
          </cell>
          <cell r="G2" t="str">
            <v>USO DOMESTICO E CIVILE</v>
          </cell>
          <cell r="H2">
            <v>287</v>
          </cell>
          <cell r="I2">
            <v>316</v>
          </cell>
          <cell r="J2">
            <v>852</v>
          </cell>
          <cell r="K2">
            <v>981</v>
          </cell>
          <cell r="L2">
            <v>2279</v>
          </cell>
          <cell r="M2">
            <v>2312</v>
          </cell>
          <cell r="N2">
            <v>1343</v>
          </cell>
          <cell r="O2">
            <v>811</v>
          </cell>
          <cell r="P2">
            <v>671</v>
          </cell>
          <cell r="Q2">
            <v>689</v>
          </cell>
          <cell r="R2">
            <v>676</v>
          </cell>
          <cell r="S2">
            <v>636</v>
          </cell>
          <cell r="T2">
            <v>513</v>
          </cell>
          <cell r="U2">
            <v>421</v>
          </cell>
          <cell r="V2">
            <v>368</v>
          </cell>
          <cell r="W2">
            <v>417</v>
          </cell>
          <cell r="X2">
            <v>368</v>
          </cell>
          <cell r="Y2">
            <v>361</v>
          </cell>
          <cell r="Z2">
            <v>383</v>
          </cell>
          <cell r="AA2">
            <v>392</v>
          </cell>
          <cell r="AB2">
            <v>427</v>
          </cell>
          <cell r="AC2">
            <v>397</v>
          </cell>
          <cell r="AD2">
            <v>422</v>
          </cell>
          <cell r="AE2">
            <v>367</v>
          </cell>
          <cell r="AF2">
            <v>366</v>
          </cell>
          <cell r="AG2">
            <v>396</v>
          </cell>
          <cell r="AH2">
            <v>395</v>
          </cell>
          <cell r="AI2">
            <v>429</v>
          </cell>
          <cell r="AJ2">
            <v>391</v>
          </cell>
          <cell r="AK2">
            <v>402</v>
          </cell>
          <cell r="AL2">
            <v>19068</v>
          </cell>
        </row>
        <row r="3">
          <cell r="A3">
            <v>2</v>
          </cell>
          <cell r="B3" t="str">
            <v>MONTEFINO</v>
          </cell>
          <cell r="C3" t="str">
            <v>ITALGAS S.p.A. - Gruppo Esercizi Abruzzo Centro</v>
          </cell>
          <cell r="D3" t="str">
            <v>Edison T&amp;S</v>
          </cell>
          <cell r="E3" t="str">
            <v>TE</v>
          </cell>
          <cell r="F3" t="str">
            <v>CIVILE</v>
          </cell>
          <cell r="G3" t="str">
            <v>USO DOMESTICO E CIVILE</v>
          </cell>
          <cell r="H3">
            <v>1397</v>
          </cell>
          <cell r="I3">
            <v>2284</v>
          </cell>
          <cell r="J3">
            <v>10164</v>
          </cell>
          <cell r="K3">
            <v>9804</v>
          </cell>
          <cell r="L3">
            <v>8931</v>
          </cell>
          <cell r="M3">
            <v>10862</v>
          </cell>
          <cell r="N3">
            <v>10256</v>
          </cell>
          <cell r="O3">
            <v>4221</v>
          </cell>
          <cell r="P3">
            <v>2720</v>
          </cell>
          <cell r="Q3">
            <v>9001</v>
          </cell>
          <cell r="R3">
            <v>8203</v>
          </cell>
          <cell r="S3">
            <v>9290</v>
          </cell>
          <cell r="T3">
            <v>9739</v>
          </cell>
          <cell r="U3">
            <v>7727</v>
          </cell>
          <cell r="V3">
            <v>1640</v>
          </cell>
          <cell r="W3">
            <v>2269</v>
          </cell>
          <cell r="X3">
            <v>9204</v>
          </cell>
          <cell r="Y3">
            <v>10279</v>
          </cell>
          <cell r="Z3">
            <v>8671</v>
          </cell>
          <cell r="AA3">
            <v>8820</v>
          </cell>
          <cell r="AB3">
            <v>6485</v>
          </cell>
          <cell r="AC3">
            <v>1894</v>
          </cell>
          <cell r="AD3">
            <v>2933</v>
          </cell>
          <cell r="AE3">
            <v>9929</v>
          </cell>
          <cell r="AF3">
            <v>9152</v>
          </cell>
          <cell r="AG3">
            <v>9112</v>
          </cell>
          <cell r="AH3">
            <v>6844</v>
          </cell>
          <cell r="AI3">
            <v>6919</v>
          </cell>
          <cell r="AJ3">
            <v>1978</v>
          </cell>
          <cell r="AK3">
            <v>2447</v>
          </cell>
          <cell r="AL3">
            <v>203175</v>
          </cell>
        </row>
        <row r="4">
          <cell r="A4">
            <v>3</v>
          </cell>
          <cell r="B4" t="str">
            <v>IMPIANTO DI FERENTINO</v>
          </cell>
          <cell r="C4" t="str">
            <v>CARTINDUSTRIA FERENTINO S.R.L. Unipersonale</v>
          </cell>
          <cell r="D4" t="str">
            <v>Metanodotto SGM</v>
          </cell>
          <cell r="E4" t="str">
            <v>FR</v>
          </cell>
          <cell r="F4" t="str">
            <v>INDUSTRIALE</v>
          </cell>
          <cell r="G4" t="str">
            <v>CARTARI</v>
          </cell>
          <cell r="AL4">
            <v>0</v>
          </cell>
        </row>
        <row r="5">
          <cell r="A5">
            <v>6</v>
          </cell>
          <cell r="B5" t="str">
            <v>OCSA OFFICINE DI CROCETTA SpA</v>
          </cell>
          <cell r="C5" t="str">
            <v>OCSA SPA - Off. CROCETTA - CROCETTA DEL MONTELLO</v>
          </cell>
          <cell r="D5" t="str">
            <v>Edison T&amp;S</v>
          </cell>
          <cell r="E5" t="str">
            <v>TV</v>
          </cell>
          <cell r="F5" t="str">
            <v>INDUSTRIALE</v>
          </cell>
          <cell r="G5" t="str">
            <v>ACCIAIERIA, TUBI E LAMIERE</v>
          </cell>
          <cell r="H5">
            <v>29</v>
          </cell>
          <cell r="I5">
            <v>0</v>
          </cell>
          <cell r="J5">
            <v>1126</v>
          </cell>
          <cell r="K5">
            <v>1226</v>
          </cell>
          <cell r="L5">
            <v>1355</v>
          </cell>
          <cell r="M5">
            <v>1305</v>
          </cell>
          <cell r="N5">
            <v>679</v>
          </cell>
          <cell r="O5">
            <v>0</v>
          </cell>
          <cell r="P5">
            <v>0</v>
          </cell>
          <cell r="Q5">
            <v>1140</v>
          </cell>
          <cell r="R5">
            <v>1215</v>
          </cell>
          <cell r="S5">
            <v>1240</v>
          </cell>
          <cell r="T5">
            <v>1234</v>
          </cell>
          <cell r="U5">
            <v>175</v>
          </cell>
          <cell r="V5">
            <v>0</v>
          </cell>
          <cell r="W5">
            <v>0</v>
          </cell>
          <cell r="X5">
            <v>1458</v>
          </cell>
          <cell r="Y5">
            <v>1423</v>
          </cell>
          <cell r="Z5">
            <v>1254</v>
          </cell>
          <cell r="AA5">
            <v>1246</v>
          </cell>
          <cell r="AB5">
            <v>1118</v>
          </cell>
          <cell r="AC5">
            <v>1179</v>
          </cell>
          <cell r="AD5">
            <v>1155</v>
          </cell>
          <cell r="AE5">
            <v>1118</v>
          </cell>
          <cell r="AF5">
            <v>1162</v>
          </cell>
          <cell r="AG5">
            <v>1082</v>
          </cell>
          <cell r="AH5">
            <v>1804</v>
          </cell>
          <cell r="AI5">
            <v>2169</v>
          </cell>
          <cell r="AJ5">
            <v>1236</v>
          </cell>
          <cell r="AK5">
            <v>1597</v>
          </cell>
          <cell r="AL5">
            <v>29725</v>
          </cell>
        </row>
        <row r="6">
          <cell r="A6">
            <v>7</v>
          </cell>
          <cell r="B6" t="str">
            <v>IMPIANTO DI PEDEROBBA</v>
          </cell>
          <cell r="C6" t="str">
            <v>INDUSTRIA CEMENTI G.ROSSI S.P.A.</v>
          </cell>
          <cell r="D6" t="str">
            <v>Edison T&amp;S</v>
          </cell>
          <cell r="E6" t="str">
            <v>TV</v>
          </cell>
          <cell r="F6" t="str">
            <v>INDUSTRIALE</v>
          </cell>
          <cell r="G6" t="str">
            <v>CEMENTI,CALCI,CONGLOMERATI</v>
          </cell>
          <cell r="H6">
            <v>411</v>
          </cell>
          <cell r="I6">
            <v>411</v>
          </cell>
          <cell r="J6">
            <v>1128</v>
          </cell>
          <cell r="K6">
            <v>1356</v>
          </cell>
          <cell r="L6">
            <v>1011</v>
          </cell>
          <cell r="M6">
            <v>1246</v>
          </cell>
          <cell r="N6">
            <v>1335</v>
          </cell>
          <cell r="O6">
            <v>440</v>
          </cell>
          <cell r="P6">
            <v>405</v>
          </cell>
          <cell r="Q6">
            <v>1122</v>
          </cell>
          <cell r="R6">
            <v>1240</v>
          </cell>
          <cell r="S6">
            <v>1205</v>
          </cell>
          <cell r="T6">
            <v>1260</v>
          </cell>
          <cell r="U6">
            <v>1263</v>
          </cell>
          <cell r="V6">
            <v>405</v>
          </cell>
          <cell r="W6">
            <v>396</v>
          </cell>
          <cell r="X6">
            <v>1166</v>
          </cell>
          <cell r="Y6">
            <v>1269</v>
          </cell>
          <cell r="Z6">
            <v>1331</v>
          </cell>
          <cell r="AA6">
            <v>1290</v>
          </cell>
          <cell r="AB6">
            <v>1378</v>
          </cell>
          <cell r="AC6">
            <v>528</v>
          </cell>
          <cell r="AD6">
            <v>513</v>
          </cell>
          <cell r="AE6">
            <v>1343</v>
          </cell>
          <cell r="AF6">
            <v>1292</v>
          </cell>
          <cell r="AG6">
            <v>1258</v>
          </cell>
          <cell r="AH6">
            <v>1584</v>
          </cell>
          <cell r="AI6">
            <v>1636</v>
          </cell>
          <cell r="AJ6">
            <v>735</v>
          </cell>
          <cell r="AK6">
            <v>457</v>
          </cell>
          <cell r="AL6">
            <v>30414</v>
          </cell>
        </row>
        <row r="7">
          <cell r="A7">
            <v>10</v>
          </cell>
          <cell r="B7" t="str">
            <v>IMPIANTO DI PATRICA</v>
          </cell>
          <cell r="C7" t="str">
            <v>KIMBERLY CLARK S.R.L.</v>
          </cell>
          <cell r="D7" t="str">
            <v>Metanodotto SGM</v>
          </cell>
          <cell r="E7" t="str">
            <v>FR</v>
          </cell>
          <cell r="F7" t="str">
            <v>INDUSTRIALE</v>
          </cell>
          <cell r="G7" t="str">
            <v>CARTARI</v>
          </cell>
          <cell r="AL7">
            <v>0</v>
          </cell>
        </row>
        <row r="8">
          <cell r="A8">
            <v>11</v>
          </cell>
          <cell r="B8" t="str">
            <v>IMPIANTO DI ISOLA LIRI</v>
          </cell>
          <cell r="C8" t="str">
            <v>COOP.LIRI 85 A.R.L.</v>
          </cell>
          <cell r="D8" t="str">
            <v>Metanodotto SGM</v>
          </cell>
          <cell r="E8" t="str">
            <v>FR</v>
          </cell>
          <cell r="F8" t="str">
            <v>INDUSTRIALE</v>
          </cell>
          <cell r="G8" t="str">
            <v>CARTARI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361</v>
          </cell>
          <cell r="AA8">
            <v>5371</v>
          </cell>
          <cell r="AB8">
            <v>7693</v>
          </cell>
          <cell r="AC8">
            <v>7561</v>
          </cell>
          <cell r="AD8">
            <v>7816</v>
          </cell>
          <cell r="AE8">
            <v>8452</v>
          </cell>
          <cell r="AF8">
            <v>7287</v>
          </cell>
          <cell r="AG8">
            <v>6769</v>
          </cell>
          <cell r="AH8">
            <v>7778</v>
          </cell>
          <cell r="AI8">
            <v>7250</v>
          </cell>
          <cell r="AJ8">
            <v>5769</v>
          </cell>
          <cell r="AK8">
            <v>7258</v>
          </cell>
          <cell r="AL8">
            <v>79365</v>
          </cell>
        </row>
        <row r="9">
          <cell r="A9">
            <v>12</v>
          </cell>
          <cell r="B9" t="str">
            <v>IMPIANTO DI AQUINO</v>
          </cell>
          <cell r="C9" t="str">
            <v>CARTIERA F.A. CERRONE S.P.A.</v>
          </cell>
          <cell r="D9" t="str">
            <v>Metanodotto SGM</v>
          </cell>
          <cell r="E9" t="str">
            <v>FR</v>
          </cell>
          <cell r="F9" t="str">
            <v>INDUSTRIALE</v>
          </cell>
          <cell r="G9" t="str">
            <v>CARTARI</v>
          </cell>
          <cell r="H9">
            <v>0</v>
          </cell>
          <cell r="I9">
            <v>550</v>
          </cell>
          <cell r="J9">
            <v>18270</v>
          </cell>
          <cell r="K9">
            <v>23050</v>
          </cell>
          <cell r="L9">
            <v>20800</v>
          </cell>
          <cell r="M9">
            <v>16710</v>
          </cell>
          <cell r="N9">
            <v>17730</v>
          </cell>
          <cell r="O9">
            <v>18540</v>
          </cell>
          <cell r="P9">
            <v>18360</v>
          </cell>
          <cell r="Q9">
            <v>18880</v>
          </cell>
          <cell r="R9">
            <v>17180</v>
          </cell>
          <cell r="S9">
            <v>19910</v>
          </cell>
          <cell r="T9">
            <v>17960</v>
          </cell>
          <cell r="U9">
            <v>16880</v>
          </cell>
          <cell r="V9">
            <v>19050</v>
          </cell>
          <cell r="W9">
            <v>770</v>
          </cell>
          <cell r="X9">
            <v>19400</v>
          </cell>
          <cell r="Y9">
            <v>18830</v>
          </cell>
          <cell r="Z9">
            <v>20430</v>
          </cell>
          <cell r="AA9">
            <v>21370</v>
          </cell>
          <cell r="AB9">
            <v>20440</v>
          </cell>
          <cell r="AC9">
            <v>18920</v>
          </cell>
          <cell r="AD9">
            <v>830</v>
          </cell>
          <cell r="AE9">
            <v>17750</v>
          </cell>
          <cell r="AF9">
            <v>22080</v>
          </cell>
          <cell r="AG9">
            <v>22340</v>
          </cell>
          <cell r="AH9">
            <v>22420</v>
          </cell>
          <cell r="AI9">
            <v>21680</v>
          </cell>
          <cell r="AJ9">
            <v>19850</v>
          </cell>
          <cell r="AK9">
            <v>1090</v>
          </cell>
          <cell r="AL9">
            <v>492070</v>
          </cell>
        </row>
        <row r="10">
          <cell r="A10">
            <v>13</v>
          </cell>
          <cell r="B10" t="str">
            <v>CARTIERA MARSICANA SRL</v>
          </cell>
          <cell r="C10" t="str">
            <v>CARTIERA MARSICANA</v>
          </cell>
          <cell r="D10" t="str">
            <v>Metanodotto SGM</v>
          </cell>
          <cell r="E10" t="str">
            <v>FR</v>
          </cell>
          <cell r="F10" t="str">
            <v>INDUSTRIALE</v>
          </cell>
          <cell r="G10" t="str">
            <v>CARTARI</v>
          </cell>
          <cell r="AL10">
            <v>0</v>
          </cell>
        </row>
        <row r="11">
          <cell r="A11">
            <v>16</v>
          </cell>
          <cell r="B11" t="str">
            <v>IMPIANTO DI CASSINO</v>
          </cell>
          <cell r="C11" t="str">
            <v>SUD EUROPA TISSUE S.R.L.</v>
          </cell>
          <cell r="D11" t="str">
            <v>Metanodotto SGM</v>
          </cell>
          <cell r="E11" t="str">
            <v>FR</v>
          </cell>
          <cell r="F11" t="str">
            <v>INDUSTRIALE</v>
          </cell>
          <cell r="G11" t="str">
            <v>CARTARI</v>
          </cell>
          <cell r="H11">
            <v>51308</v>
          </cell>
          <cell r="I11">
            <v>51274</v>
          </cell>
          <cell r="J11">
            <v>53237</v>
          </cell>
          <cell r="K11">
            <v>53034</v>
          </cell>
          <cell r="L11">
            <v>51753</v>
          </cell>
          <cell r="M11">
            <v>54612</v>
          </cell>
          <cell r="N11">
            <v>52745</v>
          </cell>
          <cell r="O11">
            <v>53295</v>
          </cell>
          <cell r="P11">
            <v>53104</v>
          </cell>
          <cell r="Q11">
            <v>54344</v>
          </cell>
          <cell r="R11">
            <v>56131</v>
          </cell>
          <cell r="S11">
            <v>57501</v>
          </cell>
          <cell r="T11">
            <v>57670</v>
          </cell>
          <cell r="U11">
            <v>57507</v>
          </cell>
          <cell r="V11">
            <v>57291</v>
          </cell>
          <cell r="W11">
            <v>57888</v>
          </cell>
          <cell r="X11">
            <v>55544</v>
          </cell>
          <cell r="Y11">
            <v>51834</v>
          </cell>
          <cell r="Z11">
            <v>52223</v>
          </cell>
          <cell r="AA11">
            <v>52526</v>
          </cell>
          <cell r="AB11">
            <v>54440</v>
          </cell>
          <cell r="AC11">
            <v>54207</v>
          </cell>
          <cell r="AD11">
            <v>55376</v>
          </cell>
          <cell r="AE11">
            <v>55598</v>
          </cell>
          <cell r="AF11">
            <v>55410</v>
          </cell>
          <cell r="AG11">
            <v>55065</v>
          </cell>
          <cell r="AH11">
            <v>56322</v>
          </cell>
          <cell r="AI11">
            <v>58221</v>
          </cell>
          <cell r="AJ11">
            <v>59522</v>
          </cell>
          <cell r="AK11">
            <v>60172</v>
          </cell>
          <cell r="AL11">
            <v>1649154</v>
          </cell>
        </row>
        <row r="12">
          <cell r="A12">
            <v>18</v>
          </cell>
          <cell r="B12" t="str">
            <v>IMPIANTO DI FERENTINO</v>
          </cell>
          <cell r="C12" t="str">
            <v>EUROPLASTIC SUD</v>
          </cell>
          <cell r="D12" t="str">
            <v>Metanodotto SGM</v>
          </cell>
          <cell r="E12" t="str">
            <v>FR</v>
          </cell>
          <cell r="F12" t="str">
            <v>INDUSTRIALE</v>
          </cell>
          <cell r="G12" t="str">
            <v>CARTARI</v>
          </cell>
          <cell r="H12">
            <v>0</v>
          </cell>
          <cell r="I12">
            <v>1570</v>
          </cell>
          <cell r="J12">
            <v>3230</v>
          </cell>
          <cell r="K12">
            <v>3240</v>
          </cell>
          <cell r="L12">
            <v>2800</v>
          </cell>
          <cell r="M12">
            <v>2740</v>
          </cell>
          <cell r="N12">
            <v>2680</v>
          </cell>
          <cell r="O12">
            <v>1430</v>
          </cell>
          <cell r="P12">
            <v>1480</v>
          </cell>
          <cell r="Q12">
            <v>3240</v>
          </cell>
          <cell r="R12">
            <v>3180</v>
          </cell>
          <cell r="S12">
            <v>3220</v>
          </cell>
          <cell r="T12">
            <v>2700</v>
          </cell>
          <cell r="U12">
            <v>2870</v>
          </cell>
          <cell r="V12">
            <v>1310</v>
          </cell>
          <cell r="W12">
            <v>1500</v>
          </cell>
          <cell r="X12">
            <v>3380</v>
          </cell>
          <cell r="Y12">
            <v>2620</v>
          </cell>
          <cell r="Z12">
            <v>2660</v>
          </cell>
          <cell r="AA12">
            <v>2710</v>
          </cell>
          <cell r="AB12">
            <v>2410</v>
          </cell>
          <cell r="AC12">
            <v>830</v>
          </cell>
          <cell r="AD12">
            <v>1340</v>
          </cell>
          <cell r="AE12">
            <v>3120</v>
          </cell>
          <cell r="AF12">
            <v>2620</v>
          </cell>
          <cell r="AG12">
            <v>3520</v>
          </cell>
          <cell r="AH12">
            <v>3720</v>
          </cell>
          <cell r="AI12">
            <v>2900</v>
          </cell>
          <cell r="AJ12">
            <v>0</v>
          </cell>
          <cell r="AK12">
            <v>1460</v>
          </cell>
          <cell r="AL12">
            <v>70480</v>
          </cell>
        </row>
        <row r="13">
          <cell r="A13">
            <v>27</v>
          </cell>
          <cell r="B13" t="str">
            <v>MICROMIX. VETTORIAMENTO ENERGIA SU PRINCIPALE 0036</v>
          </cell>
          <cell r="D13" t="str">
            <v>Metanodotto SGM</v>
          </cell>
          <cell r="E13" t="str">
            <v>IS</v>
          </cell>
          <cell r="F13" t="str">
            <v>Nessuno</v>
          </cell>
          <cell r="G13" t="str">
            <v>Nessuno</v>
          </cell>
          <cell r="AL13">
            <v>0</v>
          </cell>
        </row>
        <row r="14">
          <cell r="A14">
            <v>28</v>
          </cell>
          <cell r="B14" t="str">
            <v>SIEFIC. VETTORIAMENTO ENERGIA S.P.A. SU PRINCIPALE 0036</v>
          </cell>
          <cell r="D14" t="str">
            <v>Metanodotto SGM</v>
          </cell>
          <cell r="E14" t="str">
            <v>IS</v>
          </cell>
          <cell r="F14" t="str">
            <v>Nessuno</v>
          </cell>
          <cell r="G14" t="str">
            <v>Nessuno</v>
          </cell>
          <cell r="AL14">
            <v>0</v>
          </cell>
        </row>
        <row r="15">
          <cell r="A15">
            <v>31</v>
          </cell>
          <cell r="B15" t="str">
            <v>IMPIANTO DI SESTO CAMPANO</v>
          </cell>
          <cell r="C15" t="str">
            <v>COLACEM SPA</v>
          </cell>
          <cell r="D15" t="str">
            <v>Metanodotto SGM</v>
          </cell>
          <cell r="E15" t="str">
            <v>IS</v>
          </cell>
          <cell r="F15" t="str">
            <v>INDUSTRIALE</v>
          </cell>
          <cell r="G15" t="str">
            <v>CEMENTI,CALCI,CONGLOMERATI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8407</v>
          </cell>
          <cell r="R15">
            <v>7467</v>
          </cell>
          <cell r="S15">
            <v>6209</v>
          </cell>
          <cell r="T15">
            <v>6654</v>
          </cell>
          <cell r="U15">
            <v>7200</v>
          </cell>
          <cell r="V15">
            <v>9283</v>
          </cell>
          <cell r="W15">
            <v>0</v>
          </cell>
          <cell r="X15">
            <v>0</v>
          </cell>
          <cell r="Y15">
            <v>0</v>
          </cell>
          <cell r="Z15">
            <v>4356</v>
          </cell>
          <cell r="AA15">
            <v>8467</v>
          </cell>
          <cell r="AB15">
            <v>9877</v>
          </cell>
          <cell r="AC15">
            <v>1880</v>
          </cell>
          <cell r="AD15">
            <v>0</v>
          </cell>
          <cell r="AE15">
            <v>0</v>
          </cell>
          <cell r="AF15">
            <v>0</v>
          </cell>
          <cell r="AG15">
            <v>7846</v>
          </cell>
          <cell r="AH15">
            <v>7955</v>
          </cell>
          <cell r="AI15">
            <v>8727</v>
          </cell>
          <cell r="AJ15">
            <v>12398</v>
          </cell>
          <cell r="AK15">
            <v>0</v>
          </cell>
          <cell r="AL15">
            <v>106726</v>
          </cell>
        </row>
        <row r="16">
          <cell r="A16">
            <v>32</v>
          </cell>
          <cell r="B16" t="str">
            <v>IMPIANTO DI GUARDIAREGIA</v>
          </cell>
          <cell r="C16" t="str">
            <v>ITALCEMENTI S.P.A.</v>
          </cell>
          <cell r="D16" t="str">
            <v>Metanodotto SGM</v>
          </cell>
          <cell r="E16" t="str">
            <v>CB</v>
          </cell>
          <cell r="F16" t="str">
            <v>INDUSTRIALE</v>
          </cell>
          <cell r="G16" t="str">
            <v>CEMENTI,CALCI,CONGLOMERATI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</row>
        <row r="17">
          <cell r="A17">
            <v>33</v>
          </cell>
          <cell r="B17" t="str">
            <v>IMPIANTO DI COLLEFERRO</v>
          </cell>
          <cell r="C17" t="str">
            <v>ITALCEMENTI S.P.A.</v>
          </cell>
          <cell r="D17" t="str">
            <v>Metanodotto SGM</v>
          </cell>
          <cell r="E17" t="str">
            <v>RM</v>
          </cell>
          <cell r="F17" t="str">
            <v>INDUSTRIALE</v>
          </cell>
          <cell r="G17" t="str">
            <v>CEMENTI,CALCI,CONGLOMERATI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55</v>
          </cell>
          <cell r="U17">
            <v>957</v>
          </cell>
          <cell r="V17">
            <v>1082</v>
          </cell>
          <cell r="W17">
            <v>1006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75</v>
          </cell>
          <cell r="AJ17">
            <v>0</v>
          </cell>
          <cell r="AK17">
            <v>0</v>
          </cell>
          <cell r="AL17">
            <v>3175</v>
          </cell>
        </row>
        <row r="18">
          <cell r="A18">
            <v>34</v>
          </cell>
          <cell r="B18" t="str">
            <v>IMPIANTO DI BOJANO</v>
          </cell>
          <cell r="C18" t="str">
            <v>LATERLITE S.P.A.</v>
          </cell>
          <cell r="D18" t="str">
            <v>Metanodotto SGM</v>
          </cell>
          <cell r="E18" t="str">
            <v>CB</v>
          </cell>
          <cell r="F18" t="str">
            <v>INDUSTRIALE</v>
          </cell>
          <cell r="G18" t="str">
            <v>CEMENTI,CALCI,CONGLOMERATI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58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58</v>
          </cell>
        </row>
        <row r="19">
          <cell r="A19">
            <v>35</v>
          </cell>
          <cell r="B19" t="str">
            <v>IMPIANTO DI LARINO</v>
          </cell>
          <cell r="C19" t="str">
            <v>RIVECO S.P.A.</v>
          </cell>
          <cell r="D19" t="str">
            <v>Metanodotto SGM</v>
          </cell>
          <cell r="E19" t="str">
            <v>CB</v>
          </cell>
          <cell r="F19" t="str">
            <v>INDUSTRIALE</v>
          </cell>
          <cell r="G19" t="str">
            <v>CEMENTI,CALCI,CONGLOMERATI</v>
          </cell>
          <cell r="H19">
            <v>21</v>
          </cell>
          <cell r="I19">
            <v>21</v>
          </cell>
          <cell r="J19">
            <v>69</v>
          </cell>
          <cell r="K19">
            <v>69</v>
          </cell>
          <cell r="L19">
            <v>69</v>
          </cell>
          <cell r="M19">
            <v>69</v>
          </cell>
          <cell r="N19">
            <v>69</v>
          </cell>
          <cell r="O19">
            <v>21</v>
          </cell>
          <cell r="P19">
            <v>21</v>
          </cell>
          <cell r="Q19">
            <v>69</v>
          </cell>
          <cell r="R19">
            <v>69</v>
          </cell>
          <cell r="S19">
            <v>69</v>
          </cell>
          <cell r="T19">
            <v>69</v>
          </cell>
          <cell r="U19">
            <v>68</v>
          </cell>
          <cell r="V19">
            <v>20</v>
          </cell>
          <cell r="W19">
            <v>20</v>
          </cell>
          <cell r="X19">
            <v>68</v>
          </cell>
          <cell r="Y19">
            <v>68</v>
          </cell>
          <cell r="Z19">
            <v>68</v>
          </cell>
          <cell r="AA19">
            <v>68</v>
          </cell>
          <cell r="AB19">
            <v>68</v>
          </cell>
          <cell r="AC19">
            <v>20</v>
          </cell>
          <cell r="AD19">
            <v>20</v>
          </cell>
          <cell r="AE19">
            <v>68</v>
          </cell>
          <cell r="AF19">
            <v>68</v>
          </cell>
          <cell r="AG19">
            <v>68</v>
          </cell>
          <cell r="AH19">
            <v>68</v>
          </cell>
          <cell r="AI19">
            <v>68</v>
          </cell>
          <cell r="AJ19">
            <v>20</v>
          </cell>
          <cell r="AK19">
            <v>20</v>
          </cell>
          <cell r="AL19">
            <v>1573</v>
          </cell>
        </row>
        <row r="20">
          <cell r="A20">
            <v>36</v>
          </cell>
          <cell r="B20" t="str">
            <v>IMPIANTO DI ISERNIA</v>
          </cell>
          <cell r="C20" t="str">
            <v>CALCISERNIA  S.P.A. - ISERNIA</v>
          </cell>
          <cell r="D20" t="str">
            <v>Metanodotto SGM</v>
          </cell>
          <cell r="E20" t="str">
            <v>IS</v>
          </cell>
          <cell r="F20" t="str">
            <v>INDUSTRIALE</v>
          </cell>
          <cell r="G20" t="str">
            <v>CEMENTI,CALCI,CONGLOMERATI</v>
          </cell>
          <cell r="H20">
            <v>26120</v>
          </cell>
          <cell r="I20">
            <v>26420</v>
          </cell>
          <cell r="J20">
            <v>4690</v>
          </cell>
          <cell r="K20">
            <v>3000</v>
          </cell>
          <cell r="L20">
            <v>3290</v>
          </cell>
          <cell r="M20">
            <v>28000</v>
          </cell>
          <cell r="N20">
            <v>27310</v>
          </cell>
          <cell r="O20">
            <v>26170</v>
          </cell>
          <cell r="P20">
            <v>26360</v>
          </cell>
          <cell r="Q20">
            <v>27300</v>
          </cell>
          <cell r="R20">
            <v>28970</v>
          </cell>
          <cell r="S20">
            <v>29810</v>
          </cell>
          <cell r="T20">
            <v>7270</v>
          </cell>
          <cell r="U20">
            <v>3430</v>
          </cell>
          <cell r="V20">
            <v>17050</v>
          </cell>
          <cell r="W20">
            <v>25970</v>
          </cell>
          <cell r="X20">
            <v>28230</v>
          </cell>
          <cell r="Y20">
            <v>30610</v>
          </cell>
          <cell r="Z20">
            <v>20130</v>
          </cell>
          <cell r="AA20">
            <v>27930</v>
          </cell>
          <cell r="AB20">
            <v>28320</v>
          </cell>
          <cell r="AC20">
            <v>25960</v>
          </cell>
          <cell r="AD20">
            <v>26920</v>
          </cell>
          <cell r="AE20">
            <v>27320</v>
          </cell>
          <cell r="AF20">
            <v>28130</v>
          </cell>
          <cell r="AG20">
            <v>28900</v>
          </cell>
          <cell r="AH20">
            <v>30980</v>
          </cell>
          <cell r="AI20">
            <v>27520</v>
          </cell>
          <cell r="AJ20">
            <v>26870</v>
          </cell>
          <cell r="AK20">
            <v>4720</v>
          </cell>
          <cell r="AL20">
            <v>673700</v>
          </cell>
        </row>
        <row r="21">
          <cell r="A21">
            <v>37</v>
          </cell>
          <cell r="B21" t="str">
            <v>IMPIANTO DI ANAGNI</v>
          </cell>
          <cell r="C21" t="str">
            <v>ITALGASBETON SPA</v>
          </cell>
          <cell r="D21" t="str">
            <v>Metanodotto SGM</v>
          </cell>
          <cell r="E21" t="str">
            <v>FR</v>
          </cell>
          <cell r="F21" t="str">
            <v>INDUSTRIALE</v>
          </cell>
          <cell r="G21" t="str">
            <v>CEMENTI,CALCI,CONGLOMERATI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A22">
            <v>49</v>
          </cell>
          <cell r="B22" t="str">
            <v>IMPIANTO DI ANAGNI</v>
          </cell>
          <cell r="C22" t="str">
            <v>R C SMALTI SRL</v>
          </cell>
          <cell r="D22" t="str">
            <v>Metanodotto SGM</v>
          </cell>
          <cell r="E22" t="str">
            <v>FR</v>
          </cell>
          <cell r="F22" t="str">
            <v>INDUSTRIALE</v>
          </cell>
          <cell r="G22" t="str">
            <v>LATERIZI E CERAMICHE</v>
          </cell>
          <cell r="H22">
            <v>21292</v>
          </cell>
          <cell r="I22">
            <v>21194</v>
          </cell>
          <cell r="J22">
            <v>20449</v>
          </cell>
          <cell r="K22">
            <v>20918</v>
          </cell>
          <cell r="L22">
            <v>20000</v>
          </cell>
          <cell r="M22">
            <v>19911</v>
          </cell>
          <cell r="N22">
            <v>19282</v>
          </cell>
          <cell r="O22">
            <v>18556</v>
          </cell>
          <cell r="P22">
            <v>18513</v>
          </cell>
          <cell r="Q22">
            <v>19441</v>
          </cell>
          <cell r="R22">
            <v>19173</v>
          </cell>
          <cell r="S22">
            <v>19948</v>
          </cell>
          <cell r="T22">
            <v>19239</v>
          </cell>
          <cell r="U22">
            <v>19981</v>
          </cell>
          <cell r="V22">
            <v>18366</v>
          </cell>
          <cell r="W22">
            <v>18597</v>
          </cell>
          <cell r="X22">
            <v>19757</v>
          </cell>
          <cell r="Y22">
            <v>19439</v>
          </cell>
          <cell r="Z22">
            <v>19473</v>
          </cell>
          <cell r="AA22">
            <v>20513</v>
          </cell>
          <cell r="AB22">
            <v>19942</v>
          </cell>
          <cell r="AC22">
            <v>18891</v>
          </cell>
          <cell r="AD22">
            <v>18482</v>
          </cell>
          <cell r="AE22">
            <v>19356</v>
          </cell>
          <cell r="AF22">
            <v>19933</v>
          </cell>
          <cell r="AG22">
            <v>20364</v>
          </cell>
          <cell r="AH22">
            <v>20184</v>
          </cell>
          <cell r="AI22">
            <v>20533</v>
          </cell>
          <cell r="AJ22">
            <v>21577</v>
          </cell>
          <cell r="AK22">
            <v>21113</v>
          </cell>
          <cell r="AL22">
            <v>594417</v>
          </cell>
        </row>
        <row r="23">
          <cell r="A23">
            <v>51</v>
          </cell>
          <cell r="B23" t="str">
            <v>IMPIANTO DI CECCANO</v>
          </cell>
          <cell r="C23" t="str">
            <v>CERAMICA SOLE S.R.L.</v>
          </cell>
          <cell r="D23" t="str">
            <v>Metanodotto SGM</v>
          </cell>
          <cell r="E23" t="str">
            <v>FR</v>
          </cell>
          <cell r="F23" t="str">
            <v>INDUSTRIALE</v>
          </cell>
          <cell r="G23" t="str">
            <v>LATERIZI E CERAMICHE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48</v>
          </cell>
          <cell r="O23">
            <v>332</v>
          </cell>
          <cell r="P23">
            <v>2492</v>
          </cell>
          <cell r="Q23">
            <v>3155</v>
          </cell>
          <cell r="R23">
            <v>3109</v>
          </cell>
          <cell r="S23">
            <v>6499</v>
          </cell>
          <cell r="T23">
            <v>5427</v>
          </cell>
          <cell r="U23">
            <v>3048</v>
          </cell>
          <cell r="V23">
            <v>1777</v>
          </cell>
          <cell r="W23">
            <v>2438</v>
          </cell>
          <cell r="X23">
            <v>4065</v>
          </cell>
          <cell r="Y23">
            <v>5706</v>
          </cell>
          <cell r="Z23">
            <v>4434</v>
          </cell>
          <cell r="AA23">
            <v>6896</v>
          </cell>
          <cell r="AB23">
            <v>3212</v>
          </cell>
          <cell r="AC23">
            <v>4169</v>
          </cell>
          <cell r="AD23">
            <v>4211</v>
          </cell>
          <cell r="AE23">
            <v>4147</v>
          </cell>
          <cell r="AF23">
            <v>5122</v>
          </cell>
          <cell r="AG23">
            <v>6738</v>
          </cell>
          <cell r="AH23">
            <v>2985</v>
          </cell>
          <cell r="AI23">
            <v>6816</v>
          </cell>
          <cell r="AJ23">
            <v>2480</v>
          </cell>
          <cell r="AK23">
            <v>2539</v>
          </cell>
          <cell r="AL23">
            <v>91845</v>
          </cell>
        </row>
        <row r="24">
          <cell r="A24">
            <v>52</v>
          </cell>
          <cell r="B24" t="str">
            <v>IMPIANTO DI ROCCASECCA</v>
          </cell>
          <cell r="C24" t="str">
            <v>IDEAL STANDARD INDUSTRIALE S.R.L.</v>
          </cell>
          <cell r="D24" t="str">
            <v>Metanodotto SGM</v>
          </cell>
          <cell r="E24" t="str">
            <v>FR</v>
          </cell>
          <cell r="F24" t="str">
            <v>INDUSTRIALE</v>
          </cell>
          <cell r="G24" t="str">
            <v>LATERIZI E CERAMICHE</v>
          </cell>
          <cell r="H24">
            <v>13100</v>
          </cell>
          <cell r="I24">
            <v>13160</v>
          </cell>
          <cell r="J24">
            <v>13910</v>
          </cell>
          <cell r="K24">
            <v>14280</v>
          </cell>
          <cell r="L24">
            <v>15110</v>
          </cell>
          <cell r="M24">
            <v>15420</v>
          </cell>
          <cell r="N24">
            <v>14820</v>
          </cell>
          <cell r="O24">
            <v>13610</v>
          </cell>
          <cell r="P24">
            <v>12940</v>
          </cell>
          <cell r="Q24">
            <v>14330</v>
          </cell>
          <cell r="R24">
            <v>14650</v>
          </cell>
          <cell r="S24">
            <v>14490</v>
          </cell>
          <cell r="T24">
            <v>14530</v>
          </cell>
          <cell r="U24">
            <v>14450</v>
          </cell>
          <cell r="V24">
            <v>13400</v>
          </cell>
          <cell r="W24">
            <v>12920</v>
          </cell>
          <cell r="X24">
            <v>14350</v>
          </cell>
          <cell r="Y24">
            <v>15310</v>
          </cell>
          <cell r="Z24">
            <v>15500</v>
          </cell>
          <cell r="AA24">
            <v>14640</v>
          </cell>
          <cell r="AB24">
            <v>14740</v>
          </cell>
          <cell r="AC24">
            <v>14000</v>
          </cell>
          <cell r="AD24">
            <v>13370</v>
          </cell>
          <cell r="AE24">
            <v>14830</v>
          </cell>
          <cell r="AF24">
            <v>15180</v>
          </cell>
          <cell r="AG24">
            <v>15130</v>
          </cell>
          <cell r="AH24">
            <v>15060</v>
          </cell>
          <cell r="AI24">
            <v>15440</v>
          </cell>
          <cell r="AJ24">
            <v>14600</v>
          </cell>
          <cell r="AK24">
            <v>13980</v>
          </cell>
          <cell r="AL24">
            <v>431250</v>
          </cell>
        </row>
        <row r="25">
          <cell r="A25">
            <v>54</v>
          </cell>
          <cell r="B25" t="str">
            <v>IMPIANTO DI CEPRANO</v>
          </cell>
          <cell r="C25" t="str">
            <v>INDUSTRIE PICA</v>
          </cell>
          <cell r="D25" t="str">
            <v>Metanodotto SGM</v>
          </cell>
          <cell r="E25" t="str">
            <v>FR</v>
          </cell>
          <cell r="F25" t="str">
            <v>INDUSTRIALE</v>
          </cell>
          <cell r="G25" t="str">
            <v>LATERIZI E CERAMICHE</v>
          </cell>
          <cell r="H25">
            <v>22903</v>
          </cell>
          <cell r="I25">
            <v>19115</v>
          </cell>
          <cell r="J25">
            <v>22765</v>
          </cell>
          <cell r="K25">
            <v>23326</v>
          </cell>
          <cell r="L25">
            <v>24603</v>
          </cell>
          <cell r="M25">
            <v>23925</v>
          </cell>
          <cell r="N25">
            <v>24224</v>
          </cell>
          <cell r="O25">
            <v>23279</v>
          </cell>
          <cell r="P25">
            <v>17696</v>
          </cell>
          <cell r="Q25">
            <v>22714</v>
          </cell>
          <cell r="R25">
            <v>23254</v>
          </cell>
          <cell r="S25">
            <v>23814</v>
          </cell>
          <cell r="T25">
            <v>23790</v>
          </cell>
          <cell r="U25">
            <v>24270</v>
          </cell>
          <cell r="V25">
            <v>23991</v>
          </cell>
          <cell r="W25">
            <v>19132</v>
          </cell>
          <cell r="X25">
            <v>22930</v>
          </cell>
          <cell r="Y25">
            <v>23986</v>
          </cell>
          <cell r="Z25">
            <v>22406</v>
          </cell>
          <cell r="AA25">
            <v>24079</v>
          </cell>
          <cell r="AB25">
            <v>23364</v>
          </cell>
          <cell r="AC25">
            <v>22566</v>
          </cell>
          <cell r="AD25">
            <v>23544</v>
          </cell>
          <cell r="AE25">
            <v>24326</v>
          </cell>
          <cell r="AF25">
            <v>24698</v>
          </cell>
          <cell r="AG25">
            <v>24026</v>
          </cell>
          <cell r="AH25">
            <v>22855</v>
          </cell>
          <cell r="AI25">
            <v>23529</v>
          </cell>
          <cell r="AJ25">
            <v>25325</v>
          </cell>
          <cell r="AK25">
            <v>21835</v>
          </cell>
          <cell r="AL25">
            <v>692270</v>
          </cell>
        </row>
        <row r="26">
          <cell r="A26">
            <v>55</v>
          </cell>
          <cell r="B26" t="str">
            <v>IMPIANTO DI ROCCASECCA</v>
          </cell>
          <cell r="C26" t="str">
            <v>CEDIT S.P.A.</v>
          </cell>
          <cell r="D26" t="str">
            <v>Metanodotto SGM</v>
          </cell>
          <cell r="E26" t="str">
            <v>FR</v>
          </cell>
          <cell r="F26" t="str">
            <v>INDUSTRIALE</v>
          </cell>
          <cell r="G26" t="str">
            <v>LATERIZI E CERAMICHE</v>
          </cell>
          <cell r="AL26">
            <v>0</v>
          </cell>
        </row>
        <row r="27">
          <cell r="A27">
            <v>56</v>
          </cell>
          <cell r="B27" t="str">
            <v>IMPIANTO DI BUSSO</v>
          </cell>
          <cell r="C27" t="str">
            <v>ROMEO BALSAMO S.R.L. - BUSSO</v>
          </cell>
          <cell r="D27" t="str">
            <v>Metanodotto SGM</v>
          </cell>
          <cell r="E27" t="str">
            <v>CB</v>
          </cell>
          <cell r="F27" t="str">
            <v>INDUSTRIALE</v>
          </cell>
          <cell r="G27" t="str">
            <v>LATERIZI E CERAMICHE</v>
          </cell>
          <cell r="H27">
            <v>208</v>
          </cell>
          <cell r="I27">
            <v>208</v>
          </cell>
          <cell r="J27">
            <v>675</v>
          </cell>
          <cell r="K27">
            <v>675</v>
          </cell>
          <cell r="L27">
            <v>675</v>
          </cell>
          <cell r="M27">
            <v>674</v>
          </cell>
          <cell r="N27">
            <v>674</v>
          </cell>
          <cell r="O27">
            <v>207</v>
          </cell>
          <cell r="P27">
            <v>207</v>
          </cell>
          <cell r="Q27">
            <v>674</v>
          </cell>
          <cell r="R27">
            <v>674</v>
          </cell>
          <cell r="S27">
            <v>674</v>
          </cell>
          <cell r="T27">
            <v>674</v>
          </cell>
          <cell r="U27">
            <v>674</v>
          </cell>
          <cell r="V27">
            <v>207</v>
          </cell>
          <cell r="W27">
            <v>207</v>
          </cell>
          <cell r="X27">
            <v>674</v>
          </cell>
          <cell r="Y27">
            <v>674</v>
          </cell>
          <cell r="Z27">
            <v>674</v>
          </cell>
          <cell r="AA27">
            <v>674</v>
          </cell>
          <cell r="AB27">
            <v>674</v>
          </cell>
          <cell r="AC27">
            <v>207</v>
          </cell>
          <cell r="AD27">
            <v>207</v>
          </cell>
          <cell r="AE27">
            <v>674</v>
          </cell>
          <cell r="AF27">
            <v>674</v>
          </cell>
          <cell r="AG27">
            <v>674</v>
          </cell>
          <cell r="AH27">
            <v>674</v>
          </cell>
          <cell r="AI27">
            <v>674</v>
          </cell>
          <cell r="AJ27">
            <v>207</v>
          </cell>
          <cell r="AK27">
            <v>207</v>
          </cell>
          <cell r="AL27">
            <v>15555</v>
          </cell>
        </row>
        <row r="28">
          <cell r="A28">
            <v>63</v>
          </cell>
          <cell r="B28" t="str">
            <v>IMPIANTO DI PATRICA</v>
          </cell>
          <cell r="C28" t="str">
            <v>SIPORGEST  S.R.L. - PATRICA</v>
          </cell>
          <cell r="D28" t="str">
            <v>Metanodotto SGM</v>
          </cell>
          <cell r="E28" t="str">
            <v>FR</v>
          </cell>
          <cell r="F28" t="str">
            <v>INDUSTRIALE</v>
          </cell>
          <cell r="G28" t="str">
            <v>LATERIZI E CERAMICHE</v>
          </cell>
          <cell r="AL28">
            <v>0</v>
          </cell>
        </row>
        <row r="29">
          <cell r="A29">
            <v>65</v>
          </cell>
          <cell r="B29" t="str">
            <v>IMPIANTO DI ANAGNI</v>
          </cell>
          <cell r="C29" t="str">
            <v>OXIDO S.R.L.</v>
          </cell>
          <cell r="D29" t="str">
            <v>Metanodotto SGM</v>
          </cell>
          <cell r="E29" t="str">
            <v>FR</v>
          </cell>
          <cell r="F29" t="str">
            <v>INDUSTRIALE</v>
          </cell>
          <cell r="G29" t="str">
            <v>CHIMICI E AFFINI</v>
          </cell>
          <cell r="AL29">
            <v>0</v>
          </cell>
        </row>
        <row r="30">
          <cell r="A30">
            <v>67</v>
          </cell>
          <cell r="B30" t="str">
            <v>IMPIANTO DI POZZILLI</v>
          </cell>
          <cell r="D30" t="str">
            <v>Consorzio Pozzilli</v>
          </cell>
          <cell r="E30" t="str">
            <v>CB</v>
          </cell>
          <cell r="F30" t="str">
            <v>INDUSTRIALE</v>
          </cell>
          <cell r="G30" t="str">
            <v>CHIMICI E AFFINI</v>
          </cell>
          <cell r="AL30">
            <v>0</v>
          </cell>
        </row>
        <row r="31">
          <cell r="A31">
            <v>68</v>
          </cell>
          <cell r="B31" t="str">
            <v>IMPIANTO DI POZZILLI</v>
          </cell>
          <cell r="D31" t="str">
            <v>Consorzio Pozzilli</v>
          </cell>
          <cell r="E31" t="str">
            <v>CB</v>
          </cell>
          <cell r="F31" t="str">
            <v>INDUSTRIALE</v>
          </cell>
          <cell r="G31" t="str">
            <v>CHIMICI E AFFINI</v>
          </cell>
          <cell r="AL31">
            <v>0</v>
          </cell>
        </row>
        <row r="32">
          <cell r="A32">
            <v>69</v>
          </cell>
          <cell r="B32" t="str">
            <v>IMPIANTO DI PATRICA</v>
          </cell>
          <cell r="C32" t="str">
            <v>CHEMI SPA - PATRICA</v>
          </cell>
          <cell r="D32" t="str">
            <v>Metanodotto SGM</v>
          </cell>
          <cell r="E32" t="str">
            <v>FR</v>
          </cell>
          <cell r="F32" t="str">
            <v>INDUSTRIALE</v>
          </cell>
          <cell r="G32" t="str">
            <v>CHIMICI E AFFINI</v>
          </cell>
          <cell r="H32">
            <v>5165</v>
          </cell>
          <cell r="I32">
            <v>5776</v>
          </cell>
          <cell r="J32">
            <v>9046</v>
          </cell>
          <cell r="K32">
            <v>10196</v>
          </cell>
          <cell r="L32">
            <v>9573</v>
          </cell>
          <cell r="M32">
            <v>10245</v>
          </cell>
          <cell r="N32">
            <v>8174</v>
          </cell>
          <cell r="O32">
            <v>6472</v>
          </cell>
          <cell r="P32">
            <v>6293</v>
          </cell>
          <cell r="Q32">
            <v>9724</v>
          </cell>
          <cell r="R32">
            <v>9971</v>
          </cell>
          <cell r="S32">
            <v>10572</v>
          </cell>
          <cell r="T32">
            <v>10575</v>
          </cell>
          <cell r="U32">
            <v>9978</v>
          </cell>
          <cell r="V32">
            <v>7238</v>
          </cell>
          <cell r="W32">
            <v>6062</v>
          </cell>
          <cell r="X32">
            <v>11454</v>
          </cell>
          <cell r="Y32">
            <v>9595</v>
          </cell>
          <cell r="Z32">
            <v>9782</v>
          </cell>
          <cell r="AA32">
            <v>11194</v>
          </cell>
          <cell r="AB32">
            <v>10165</v>
          </cell>
          <cell r="AC32">
            <v>6983</v>
          </cell>
          <cell r="AD32">
            <v>7143</v>
          </cell>
          <cell r="AE32">
            <v>9878</v>
          </cell>
          <cell r="AF32">
            <v>11795</v>
          </cell>
          <cell r="AG32">
            <v>9744</v>
          </cell>
          <cell r="AH32">
            <v>10279</v>
          </cell>
          <cell r="AI32">
            <v>10025</v>
          </cell>
          <cell r="AJ32">
            <v>6977</v>
          </cell>
          <cell r="AK32">
            <v>7576</v>
          </cell>
          <cell r="AL32">
            <v>267650</v>
          </cell>
        </row>
        <row r="33">
          <cell r="A33">
            <v>71</v>
          </cell>
          <cell r="B33" t="str">
            <v>SERVIZI IND.LI MOLISANI S.R.L.</v>
          </cell>
          <cell r="E33" t="str">
            <v>CB</v>
          </cell>
          <cell r="F33" t="str">
            <v>INDUSTRIALE</v>
          </cell>
          <cell r="G33" t="str">
            <v>CHIMICI E AFFINI</v>
          </cell>
          <cell r="AL33">
            <v>0</v>
          </cell>
        </row>
        <row r="34">
          <cell r="A34">
            <v>72</v>
          </cell>
          <cell r="B34" t="str">
            <v>IMPIANTO DI ANAGNI</v>
          </cell>
          <cell r="C34" t="str">
            <v>ACS DOBFAR S.P.A.</v>
          </cell>
          <cell r="D34" t="str">
            <v>Metanodotto SGM</v>
          </cell>
          <cell r="E34" t="str">
            <v>FR</v>
          </cell>
          <cell r="F34" t="str">
            <v>INDUSTRIALE</v>
          </cell>
          <cell r="G34" t="str">
            <v>CHIMICI E AFFINI</v>
          </cell>
          <cell r="AL34">
            <v>0</v>
          </cell>
        </row>
        <row r="35">
          <cell r="A35">
            <v>73</v>
          </cell>
          <cell r="B35" t="str">
            <v>IMPIANTO DI ANAGNI</v>
          </cell>
          <cell r="C35" t="str">
            <v>BRISTOL MYERS SQUIBB S.P.A.</v>
          </cell>
          <cell r="D35" t="str">
            <v>Metanodotto SGM</v>
          </cell>
          <cell r="E35" t="str">
            <v>FR</v>
          </cell>
          <cell r="F35" t="str">
            <v>INDUSTRIALE</v>
          </cell>
          <cell r="G35" t="str">
            <v>CHIMICI E AFFINI</v>
          </cell>
          <cell r="H35">
            <v>10266</v>
          </cell>
          <cell r="I35">
            <v>9875</v>
          </cell>
          <cell r="J35">
            <v>10745</v>
          </cell>
          <cell r="K35">
            <v>11000</v>
          </cell>
          <cell r="L35">
            <v>11027</v>
          </cell>
          <cell r="M35">
            <v>11442</v>
          </cell>
          <cell r="N35">
            <v>10833</v>
          </cell>
          <cell r="O35">
            <v>10358</v>
          </cell>
          <cell r="P35">
            <v>10493</v>
          </cell>
          <cell r="Q35">
            <v>10811</v>
          </cell>
          <cell r="R35">
            <v>10920</v>
          </cell>
          <cell r="S35">
            <v>11032</v>
          </cell>
          <cell r="T35">
            <v>11256</v>
          </cell>
          <cell r="U35">
            <v>11286</v>
          </cell>
          <cell r="V35">
            <v>10990</v>
          </cell>
          <cell r="W35">
            <v>10682</v>
          </cell>
          <cell r="X35">
            <v>11170</v>
          </cell>
          <cell r="Y35">
            <v>10723</v>
          </cell>
          <cell r="Z35">
            <v>11202</v>
          </cell>
          <cell r="AA35">
            <v>11569</v>
          </cell>
          <cell r="AB35">
            <v>10919</v>
          </cell>
          <cell r="AC35">
            <v>10663</v>
          </cell>
          <cell r="AD35">
            <v>10719</v>
          </cell>
          <cell r="AE35">
            <v>9830</v>
          </cell>
          <cell r="AF35">
            <v>11508</v>
          </cell>
          <cell r="AG35">
            <v>11225</v>
          </cell>
          <cell r="AH35">
            <v>11417</v>
          </cell>
          <cell r="AI35">
            <v>11573</v>
          </cell>
          <cell r="AJ35">
            <v>11343</v>
          </cell>
          <cell r="AK35">
            <v>11473</v>
          </cell>
          <cell r="AL35">
            <v>328350</v>
          </cell>
        </row>
        <row r="36">
          <cell r="A36">
            <v>74</v>
          </cell>
          <cell r="B36" t="str">
            <v>IMPIANTO DI ANAGNI</v>
          </cell>
          <cell r="C36" t="str">
            <v>GRUPPO LEPETIT  S.P.A. - ANAGNI</v>
          </cell>
          <cell r="D36" t="str">
            <v>Metanodotto SGM</v>
          </cell>
          <cell r="E36" t="str">
            <v>FR</v>
          </cell>
          <cell r="F36" t="str">
            <v>INDUSTRIALE</v>
          </cell>
          <cell r="G36" t="str">
            <v>CHIMICI E AFFINI</v>
          </cell>
          <cell r="H36">
            <v>4230</v>
          </cell>
          <cell r="I36">
            <v>3569</v>
          </cell>
          <cell r="J36">
            <v>4616</v>
          </cell>
          <cell r="K36">
            <v>4913</v>
          </cell>
          <cell r="L36">
            <v>4874</v>
          </cell>
          <cell r="M36">
            <v>5394</v>
          </cell>
          <cell r="N36">
            <v>5801</v>
          </cell>
          <cell r="O36">
            <v>4347</v>
          </cell>
          <cell r="P36">
            <v>3431</v>
          </cell>
          <cell r="Q36">
            <v>5160</v>
          </cell>
          <cell r="R36">
            <v>5104</v>
          </cell>
          <cell r="S36">
            <v>6414</v>
          </cell>
          <cell r="T36">
            <v>5600</v>
          </cell>
          <cell r="U36">
            <v>5392</v>
          </cell>
          <cell r="V36">
            <v>4302</v>
          </cell>
          <cell r="W36">
            <v>3507</v>
          </cell>
          <cell r="X36">
            <v>5528</v>
          </cell>
          <cell r="Y36">
            <v>4918</v>
          </cell>
          <cell r="Z36">
            <v>5205</v>
          </cell>
          <cell r="AA36">
            <v>5375</v>
          </cell>
          <cell r="AB36">
            <v>5522</v>
          </cell>
          <cell r="AC36">
            <v>4682</v>
          </cell>
          <cell r="AD36">
            <v>3899</v>
          </cell>
          <cell r="AE36">
            <v>5383</v>
          </cell>
          <cell r="AF36">
            <v>5515</v>
          </cell>
          <cell r="AG36">
            <v>5578</v>
          </cell>
          <cell r="AH36">
            <v>5768</v>
          </cell>
          <cell r="AI36">
            <v>5875</v>
          </cell>
          <cell r="AJ36">
            <v>5185</v>
          </cell>
          <cell r="AK36">
            <v>4284</v>
          </cell>
          <cell r="AL36">
            <v>149371</v>
          </cell>
        </row>
        <row r="37">
          <cell r="A37">
            <v>76</v>
          </cell>
          <cell r="B37" t="str">
            <v>SIAD GAS TECNICI S.R.L.</v>
          </cell>
          <cell r="C37" t="str">
            <v>SIAD GAS TECNICI S.R.L.</v>
          </cell>
          <cell r="D37" t="str">
            <v>Metanodotto SGM</v>
          </cell>
          <cell r="E37" t="str">
            <v>FR</v>
          </cell>
          <cell r="F37" t="str">
            <v>INDUSTRIALE</v>
          </cell>
          <cell r="G37" t="str">
            <v>CHIMICI E AFFINI</v>
          </cell>
          <cell r="AL37">
            <v>0</v>
          </cell>
        </row>
        <row r="38">
          <cell r="A38">
            <v>77</v>
          </cell>
          <cell r="B38" t="str">
            <v>IMPIANTO DI CASTROCIELO</v>
          </cell>
          <cell r="C38" t="str">
            <v>DECO S.C.R.L.</v>
          </cell>
          <cell r="D38" t="str">
            <v>Metanodotto SGM</v>
          </cell>
          <cell r="E38" t="str">
            <v>FR</v>
          </cell>
          <cell r="F38" t="str">
            <v>INDUSTRIALE</v>
          </cell>
          <cell r="G38" t="str">
            <v>CHIMICI E AFFINI</v>
          </cell>
          <cell r="H38">
            <v>0</v>
          </cell>
          <cell r="I38">
            <v>0</v>
          </cell>
          <cell r="J38">
            <v>3890</v>
          </cell>
          <cell r="K38">
            <v>3970</v>
          </cell>
          <cell r="L38">
            <v>4020</v>
          </cell>
          <cell r="M38">
            <v>3940</v>
          </cell>
          <cell r="N38">
            <v>0</v>
          </cell>
          <cell r="O38">
            <v>0</v>
          </cell>
          <cell r="P38">
            <v>10</v>
          </cell>
          <cell r="Q38">
            <v>3810</v>
          </cell>
          <cell r="R38">
            <v>4180</v>
          </cell>
          <cell r="S38">
            <v>110</v>
          </cell>
          <cell r="T38">
            <v>3870</v>
          </cell>
          <cell r="U38">
            <v>0</v>
          </cell>
          <cell r="V38">
            <v>0</v>
          </cell>
          <cell r="W38">
            <v>30</v>
          </cell>
          <cell r="X38">
            <v>130</v>
          </cell>
          <cell r="Y38">
            <v>3650</v>
          </cell>
          <cell r="Z38">
            <v>40</v>
          </cell>
          <cell r="AA38">
            <v>4160</v>
          </cell>
          <cell r="AB38">
            <v>2620</v>
          </cell>
          <cell r="AC38">
            <v>0</v>
          </cell>
          <cell r="AD38">
            <v>0</v>
          </cell>
          <cell r="AE38">
            <v>3570</v>
          </cell>
          <cell r="AF38">
            <v>4480</v>
          </cell>
          <cell r="AG38">
            <v>3840</v>
          </cell>
          <cell r="AH38">
            <v>4010</v>
          </cell>
          <cell r="AI38">
            <v>80</v>
          </cell>
          <cell r="AJ38">
            <v>0</v>
          </cell>
          <cell r="AK38">
            <v>0</v>
          </cell>
          <cell r="AL38">
            <v>54410</v>
          </cell>
        </row>
        <row r="39">
          <cell r="A39">
            <v>78</v>
          </cell>
          <cell r="B39" t="str">
            <v>IMPIANTO DI COLLEFERRO</v>
          </cell>
          <cell r="C39" t="str">
            <v>SE.CO.SV.IM.  S.R.L.</v>
          </cell>
          <cell r="D39" t="str">
            <v>Metanodotto SGM</v>
          </cell>
          <cell r="E39" t="str">
            <v>RM</v>
          </cell>
          <cell r="F39" t="str">
            <v>INDUSTRIALE</v>
          </cell>
          <cell r="G39" t="str">
            <v>CHIMICI E AFFINI</v>
          </cell>
          <cell r="H39">
            <v>29586</v>
          </cell>
          <cell r="I39">
            <v>29521</v>
          </cell>
          <cell r="J39">
            <v>30085</v>
          </cell>
          <cell r="K39">
            <v>29592</v>
          </cell>
          <cell r="L39">
            <v>30173</v>
          </cell>
          <cell r="M39">
            <v>33769</v>
          </cell>
          <cell r="N39">
            <v>33102</v>
          </cell>
          <cell r="O39">
            <v>33906</v>
          </cell>
          <cell r="P39">
            <v>34184</v>
          </cell>
          <cell r="Q39">
            <v>34325</v>
          </cell>
          <cell r="R39">
            <v>33675</v>
          </cell>
          <cell r="S39">
            <v>34303</v>
          </cell>
          <cell r="T39">
            <v>35960</v>
          </cell>
          <cell r="U39">
            <v>37517</v>
          </cell>
          <cell r="V39">
            <v>36998</v>
          </cell>
          <cell r="W39">
            <v>37259</v>
          </cell>
          <cell r="X39">
            <v>37303</v>
          </cell>
          <cell r="Y39">
            <v>37030</v>
          </cell>
          <cell r="Z39">
            <v>38128</v>
          </cell>
          <cell r="AA39">
            <v>37634</v>
          </cell>
          <cell r="AB39">
            <v>38595</v>
          </cell>
          <cell r="AC39">
            <v>37384</v>
          </cell>
          <cell r="AD39">
            <v>37414</v>
          </cell>
          <cell r="AE39">
            <v>39519</v>
          </cell>
          <cell r="AF39">
            <v>38314</v>
          </cell>
          <cell r="AG39">
            <v>40032</v>
          </cell>
          <cell r="AH39">
            <v>39317</v>
          </cell>
          <cell r="AI39">
            <v>42074</v>
          </cell>
          <cell r="AJ39">
            <v>36962</v>
          </cell>
          <cell r="AK39">
            <v>38216</v>
          </cell>
          <cell r="AL39">
            <v>1071877</v>
          </cell>
        </row>
        <row r="40">
          <cell r="A40">
            <v>82</v>
          </cell>
          <cell r="B40" t="str">
            <v>IMPIANTO DI TERMOLI</v>
          </cell>
          <cell r="C40" t="str">
            <v>GE BAYER SPECIALTIES  S.R.L.</v>
          </cell>
          <cell r="D40" t="str">
            <v>Consorzio Termoli</v>
          </cell>
          <cell r="E40" t="str">
            <v>CB</v>
          </cell>
          <cell r="F40" t="str">
            <v>INDUSTRIALE</v>
          </cell>
          <cell r="G40" t="str">
            <v>CHIMICI E AFFINI</v>
          </cell>
          <cell r="H40">
            <v>19398</v>
          </cell>
          <cell r="I40">
            <v>20417</v>
          </cell>
          <cell r="J40">
            <v>20598</v>
          </cell>
          <cell r="K40">
            <v>21508</v>
          </cell>
          <cell r="L40">
            <v>20769</v>
          </cell>
          <cell r="M40">
            <v>18663</v>
          </cell>
          <cell r="N40">
            <v>19310</v>
          </cell>
          <cell r="O40">
            <v>19185</v>
          </cell>
          <cell r="P40">
            <v>18027</v>
          </cell>
          <cell r="Q40">
            <v>20653</v>
          </cell>
          <cell r="R40">
            <v>15160</v>
          </cell>
          <cell r="S40">
            <v>14953</v>
          </cell>
          <cell r="T40">
            <v>16985</v>
          </cell>
          <cell r="U40">
            <v>21398</v>
          </cell>
          <cell r="V40">
            <v>17422</v>
          </cell>
          <cell r="W40">
            <v>18119</v>
          </cell>
          <cell r="X40">
            <v>19385</v>
          </cell>
          <cell r="Y40">
            <v>15934</v>
          </cell>
          <cell r="Z40">
            <v>15718</v>
          </cell>
          <cell r="AA40">
            <v>14682</v>
          </cell>
          <cell r="AB40">
            <v>17037</v>
          </cell>
          <cell r="AC40">
            <v>17792</v>
          </cell>
          <cell r="AD40">
            <v>13357</v>
          </cell>
          <cell r="AE40">
            <v>13902</v>
          </cell>
          <cell r="AF40">
            <v>14538</v>
          </cell>
          <cell r="AG40">
            <v>15634</v>
          </cell>
          <cell r="AH40">
            <v>13155</v>
          </cell>
          <cell r="AI40">
            <v>15279</v>
          </cell>
          <cell r="AJ40">
            <v>18450</v>
          </cell>
          <cell r="AK40">
            <v>17480</v>
          </cell>
          <cell r="AL40">
            <v>524908</v>
          </cell>
        </row>
        <row r="41">
          <cell r="A41">
            <v>83</v>
          </cell>
          <cell r="B41" t="str">
            <v>IMPIANTO DI ANAGNI</v>
          </cell>
          <cell r="C41" t="str">
            <v>SIMMEL DIFESA S.P.A.</v>
          </cell>
          <cell r="D41" t="str">
            <v>Metanodotto SGM</v>
          </cell>
          <cell r="E41" t="str">
            <v>FR</v>
          </cell>
          <cell r="F41" t="str">
            <v>INDUSTRIALE</v>
          </cell>
          <cell r="G41" t="str">
            <v>CHIMICI E AFFINI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</row>
        <row r="42">
          <cell r="A42">
            <v>84</v>
          </cell>
          <cell r="B42" t="str">
            <v>IMPIANTO DI FERENTINO</v>
          </cell>
          <cell r="C42" t="str">
            <v>HENKEL S.P.A.</v>
          </cell>
          <cell r="D42" t="str">
            <v>Metanodotto SGM</v>
          </cell>
          <cell r="E42" t="str">
            <v>FR</v>
          </cell>
          <cell r="F42" t="str">
            <v>INDUSTRIALE</v>
          </cell>
          <cell r="G42" t="str">
            <v>CHIMICI E AFFINI</v>
          </cell>
          <cell r="H42">
            <v>3480</v>
          </cell>
          <cell r="I42">
            <v>1910</v>
          </cell>
          <cell r="J42">
            <v>27140</v>
          </cell>
          <cell r="K42">
            <v>31920</v>
          </cell>
          <cell r="L42">
            <v>29970</v>
          </cell>
          <cell r="M42">
            <v>34350</v>
          </cell>
          <cell r="N42">
            <v>25960</v>
          </cell>
          <cell r="O42">
            <v>1310</v>
          </cell>
          <cell r="P42">
            <v>1960</v>
          </cell>
          <cell r="Q42">
            <v>32780</v>
          </cell>
          <cell r="R42">
            <v>41270</v>
          </cell>
          <cell r="S42">
            <v>26301</v>
          </cell>
          <cell r="T42">
            <v>26301</v>
          </cell>
          <cell r="U42">
            <v>26301</v>
          </cell>
          <cell r="V42">
            <v>26301</v>
          </cell>
          <cell r="W42">
            <v>26301</v>
          </cell>
          <cell r="X42">
            <v>26305</v>
          </cell>
          <cell r="Y42">
            <v>30360</v>
          </cell>
          <cell r="Z42">
            <v>30180</v>
          </cell>
          <cell r="AA42">
            <v>41080</v>
          </cell>
          <cell r="AB42">
            <v>24690</v>
          </cell>
          <cell r="AC42">
            <v>880</v>
          </cell>
          <cell r="AD42">
            <v>2040</v>
          </cell>
          <cell r="AE42">
            <v>32710</v>
          </cell>
          <cell r="AF42">
            <v>40600</v>
          </cell>
          <cell r="AG42">
            <v>29260</v>
          </cell>
          <cell r="AH42">
            <v>36630</v>
          </cell>
          <cell r="AI42">
            <v>33450</v>
          </cell>
          <cell r="AJ42">
            <v>1180</v>
          </cell>
          <cell r="AK42">
            <v>2800</v>
          </cell>
          <cell r="AL42">
            <v>695720</v>
          </cell>
        </row>
        <row r="43">
          <cell r="A43">
            <v>85</v>
          </cell>
          <cell r="B43" t="str">
            <v>IMPIANTO DI PATRICA</v>
          </cell>
          <cell r="C43" t="str">
            <v>HUNTSMAN PATRICA S.R.L.</v>
          </cell>
          <cell r="D43" t="str">
            <v>Metanodotto SGM</v>
          </cell>
          <cell r="E43" t="str">
            <v>FR</v>
          </cell>
          <cell r="F43" t="str">
            <v>INDUSTRIALE</v>
          </cell>
          <cell r="G43" t="str">
            <v>CHIMICI E AFFINI</v>
          </cell>
          <cell r="H43">
            <v>4863</v>
          </cell>
          <cell r="I43">
            <v>4863</v>
          </cell>
          <cell r="J43">
            <v>4863</v>
          </cell>
          <cell r="K43">
            <v>4863</v>
          </cell>
          <cell r="L43">
            <v>4863</v>
          </cell>
          <cell r="M43">
            <v>4863</v>
          </cell>
          <cell r="N43">
            <v>4863</v>
          </cell>
          <cell r="O43">
            <v>4863</v>
          </cell>
          <cell r="P43">
            <v>4863</v>
          </cell>
          <cell r="Q43">
            <v>4863</v>
          </cell>
          <cell r="R43">
            <v>4863</v>
          </cell>
          <cell r="S43">
            <v>4863</v>
          </cell>
          <cell r="T43">
            <v>4872</v>
          </cell>
          <cell r="U43">
            <v>3793</v>
          </cell>
          <cell r="V43">
            <v>5000</v>
          </cell>
          <cell r="W43">
            <v>4788</v>
          </cell>
          <cell r="X43">
            <v>5083</v>
          </cell>
          <cell r="Y43">
            <v>5197</v>
          </cell>
          <cell r="Z43">
            <v>4960</v>
          </cell>
          <cell r="AA43">
            <v>5015</v>
          </cell>
          <cell r="AB43">
            <v>4998</v>
          </cell>
          <cell r="AC43">
            <v>4633</v>
          </cell>
          <cell r="AD43">
            <v>4153</v>
          </cell>
          <cell r="AE43">
            <v>4568</v>
          </cell>
          <cell r="AF43">
            <v>4579</v>
          </cell>
          <cell r="AG43">
            <v>4675</v>
          </cell>
          <cell r="AH43">
            <v>4291</v>
          </cell>
          <cell r="AI43">
            <v>4765</v>
          </cell>
          <cell r="AJ43">
            <v>4789</v>
          </cell>
          <cell r="AK43">
            <v>4670</v>
          </cell>
          <cell r="AL43">
            <v>143185</v>
          </cell>
        </row>
        <row r="44">
          <cell r="A44">
            <v>86</v>
          </cell>
          <cell r="B44" t="str">
            <v>IMPIANTO DI TERMOLI</v>
          </cell>
          <cell r="C44" t="str">
            <v>FLEXSYS S.P.A.</v>
          </cell>
          <cell r="D44" t="str">
            <v>Consorzio Termoli</v>
          </cell>
          <cell r="E44" t="str">
            <v>CB</v>
          </cell>
          <cell r="F44" t="str">
            <v>INDUSTRIALE</v>
          </cell>
          <cell r="G44" t="str">
            <v>CHIMICI E AFFINI</v>
          </cell>
          <cell r="H44">
            <v>6224</v>
          </cell>
          <cell r="I44">
            <v>6748</v>
          </cell>
          <cell r="J44">
            <v>9247</v>
          </cell>
          <cell r="K44">
            <v>14293</v>
          </cell>
          <cell r="L44">
            <v>14026</v>
          </cell>
          <cell r="M44">
            <v>13538</v>
          </cell>
          <cell r="N44">
            <v>12936</v>
          </cell>
          <cell r="O44">
            <v>12547</v>
          </cell>
          <cell r="P44">
            <v>10051</v>
          </cell>
          <cell r="Q44">
            <v>12058</v>
          </cell>
          <cell r="R44">
            <v>14461</v>
          </cell>
          <cell r="S44">
            <v>15003</v>
          </cell>
          <cell r="T44">
            <v>15262</v>
          </cell>
          <cell r="U44">
            <v>13165</v>
          </cell>
          <cell r="V44">
            <v>13553</v>
          </cell>
          <cell r="W44">
            <v>14222</v>
          </cell>
          <cell r="X44">
            <v>14341</v>
          </cell>
          <cell r="Y44">
            <v>14119</v>
          </cell>
          <cell r="Z44">
            <v>14256</v>
          </cell>
          <cell r="AA44">
            <v>15272</v>
          </cell>
          <cell r="AB44">
            <v>15159</v>
          </cell>
          <cell r="AC44">
            <v>15108</v>
          </cell>
          <cell r="AD44">
            <v>14922</v>
          </cell>
          <cell r="AE44">
            <v>14376</v>
          </cell>
          <cell r="AF44">
            <v>14280</v>
          </cell>
          <cell r="AG44">
            <v>14189</v>
          </cell>
          <cell r="AH44">
            <v>15342</v>
          </cell>
          <cell r="AI44">
            <v>15508</v>
          </cell>
          <cell r="AJ44">
            <v>15691</v>
          </cell>
          <cell r="AK44">
            <v>15041</v>
          </cell>
          <cell r="AL44">
            <v>404938</v>
          </cell>
        </row>
        <row r="45">
          <cell r="A45">
            <v>87</v>
          </cell>
          <cell r="B45" t="str">
            <v>IMPIANTO DI CECCANO</v>
          </cell>
          <cell r="C45" t="str">
            <v>VISCOLUBE S.P.A.</v>
          </cell>
          <cell r="D45" t="str">
            <v>Metanodotto SGM</v>
          </cell>
          <cell r="E45" t="str">
            <v>FR</v>
          </cell>
          <cell r="F45" t="str">
            <v>INDUSTRIALE</v>
          </cell>
          <cell r="G45" t="str">
            <v>CHIMICI E AFFINI</v>
          </cell>
          <cell r="H45">
            <v>31783</v>
          </cell>
          <cell r="I45">
            <v>30918</v>
          </cell>
          <cell r="J45">
            <v>32266</v>
          </cell>
          <cell r="K45">
            <v>32909</v>
          </cell>
          <cell r="L45">
            <v>33237</v>
          </cell>
          <cell r="M45">
            <v>33287</v>
          </cell>
          <cell r="N45">
            <v>33206</v>
          </cell>
          <cell r="O45">
            <v>33007</v>
          </cell>
          <cell r="P45">
            <v>32882</v>
          </cell>
          <cell r="Q45">
            <v>32533</v>
          </cell>
          <cell r="R45">
            <v>32794</v>
          </cell>
          <cell r="S45">
            <v>33842</v>
          </cell>
          <cell r="T45">
            <v>35156</v>
          </cell>
          <cell r="U45">
            <v>35220</v>
          </cell>
          <cell r="V45">
            <v>33714</v>
          </cell>
          <cell r="W45">
            <v>32603</v>
          </cell>
          <cell r="X45">
            <v>32556</v>
          </cell>
          <cell r="Y45">
            <v>32665</v>
          </cell>
          <cell r="Z45">
            <v>33261</v>
          </cell>
          <cell r="AA45">
            <v>33028</v>
          </cell>
          <cell r="AB45">
            <v>33268</v>
          </cell>
          <cell r="AC45">
            <v>34068</v>
          </cell>
          <cell r="AD45">
            <v>33362</v>
          </cell>
          <cell r="AE45">
            <v>33314</v>
          </cell>
          <cell r="AF45">
            <v>34105</v>
          </cell>
          <cell r="AG45">
            <v>34557</v>
          </cell>
          <cell r="AH45">
            <v>35165</v>
          </cell>
          <cell r="AI45">
            <v>35329</v>
          </cell>
          <cell r="AJ45">
            <v>31672</v>
          </cell>
          <cell r="AK45">
            <v>29659</v>
          </cell>
          <cell r="AL45">
            <v>995366</v>
          </cell>
        </row>
        <row r="46">
          <cell r="A46">
            <v>88</v>
          </cell>
          <cell r="B46" t="str">
            <v>IMPIANTO DI TERMOLI</v>
          </cell>
          <cell r="C46" t="str">
            <v>F.I.S. FABBR. ITAL. SINTETICI SPA</v>
          </cell>
          <cell r="D46" t="str">
            <v>Consorzio Termoli</v>
          </cell>
          <cell r="E46" t="str">
            <v>CB</v>
          </cell>
          <cell r="F46" t="str">
            <v>INDUSTRIALE</v>
          </cell>
          <cell r="G46" t="str">
            <v>CHIMICI E AFFINI</v>
          </cell>
          <cell r="H46">
            <v>805</v>
          </cell>
          <cell r="I46">
            <v>871</v>
          </cell>
          <cell r="J46">
            <v>7341</v>
          </cell>
          <cell r="K46">
            <v>8610</v>
          </cell>
          <cell r="L46">
            <v>9111</v>
          </cell>
          <cell r="M46">
            <v>9945</v>
          </cell>
          <cell r="N46">
            <v>9116</v>
          </cell>
          <cell r="O46">
            <v>290</v>
          </cell>
          <cell r="P46">
            <v>625</v>
          </cell>
          <cell r="Q46">
            <v>9318</v>
          </cell>
          <cell r="R46">
            <v>9539</v>
          </cell>
          <cell r="S46">
            <v>9886</v>
          </cell>
          <cell r="T46">
            <v>8941</v>
          </cell>
          <cell r="U46">
            <v>8450</v>
          </cell>
          <cell r="V46">
            <v>2388</v>
          </cell>
          <cell r="W46">
            <v>829</v>
          </cell>
          <cell r="X46">
            <v>9287</v>
          </cell>
          <cell r="Y46">
            <v>9226</v>
          </cell>
          <cell r="Z46">
            <v>8953</v>
          </cell>
          <cell r="AA46">
            <v>10315</v>
          </cell>
          <cell r="AB46">
            <v>10628</v>
          </cell>
          <cell r="AC46">
            <v>3035</v>
          </cell>
          <cell r="AD46">
            <v>691</v>
          </cell>
          <cell r="AE46">
            <v>11368</v>
          </cell>
          <cell r="AF46">
            <v>10379</v>
          </cell>
          <cell r="AG46">
            <v>9166</v>
          </cell>
          <cell r="AH46">
            <v>9549</v>
          </cell>
          <cell r="AI46">
            <v>10976</v>
          </cell>
          <cell r="AJ46">
            <v>2969</v>
          </cell>
          <cell r="AK46">
            <v>1099</v>
          </cell>
          <cell r="AL46">
            <v>203706</v>
          </cell>
        </row>
        <row r="47">
          <cell r="A47">
            <v>90</v>
          </cell>
          <cell r="B47" t="str">
            <v>IMPIANTO DI FROSINONE</v>
          </cell>
          <cell r="C47" t="str">
            <v>KLOPMAN INTERNATIONAL S.P.A.</v>
          </cell>
          <cell r="D47" t="str">
            <v>Metanodotto SGM</v>
          </cell>
          <cell r="E47" t="str">
            <v>FR</v>
          </cell>
          <cell r="F47" t="str">
            <v>INDUSTRIALE</v>
          </cell>
          <cell r="G47" t="str">
            <v>TESSILI</v>
          </cell>
          <cell r="H47">
            <v>20220</v>
          </cell>
          <cell r="I47">
            <v>5950</v>
          </cell>
          <cell r="J47">
            <v>88110</v>
          </cell>
          <cell r="K47">
            <v>91600</v>
          </cell>
          <cell r="L47">
            <v>95430</v>
          </cell>
          <cell r="M47">
            <v>91870</v>
          </cell>
          <cell r="N47">
            <v>95920</v>
          </cell>
          <cell r="O47">
            <v>13350</v>
          </cell>
          <cell r="P47">
            <v>8530</v>
          </cell>
          <cell r="Q47">
            <v>87390</v>
          </cell>
          <cell r="R47">
            <v>90800</v>
          </cell>
          <cell r="S47">
            <v>95260</v>
          </cell>
          <cell r="T47">
            <v>94500</v>
          </cell>
          <cell r="U47">
            <v>87310</v>
          </cell>
          <cell r="V47">
            <v>33080</v>
          </cell>
          <cell r="W47">
            <v>8810</v>
          </cell>
          <cell r="X47">
            <v>89410</v>
          </cell>
          <cell r="Y47">
            <v>92690</v>
          </cell>
          <cell r="Z47">
            <v>94410</v>
          </cell>
          <cell r="AA47">
            <v>94920</v>
          </cell>
          <cell r="AB47">
            <v>92480</v>
          </cell>
          <cell r="AC47">
            <v>36330</v>
          </cell>
          <cell r="AD47">
            <v>7420</v>
          </cell>
          <cell r="AE47">
            <v>85930</v>
          </cell>
          <cell r="AF47">
            <v>98860</v>
          </cell>
          <cell r="AG47">
            <v>94570</v>
          </cell>
          <cell r="AH47">
            <v>98490</v>
          </cell>
          <cell r="AI47">
            <v>94650</v>
          </cell>
          <cell r="AJ47">
            <v>28650</v>
          </cell>
          <cell r="AK47">
            <v>9610</v>
          </cell>
          <cell r="AL47">
            <v>2026550</v>
          </cell>
        </row>
        <row r="48">
          <cell r="A48">
            <v>91</v>
          </cell>
          <cell r="B48" t="str">
            <v>IMPIANTO DI ANAGNI</v>
          </cell>
          <cell r="C48" t="str">
            <v>LAVHOTEL SUD S.R.L.</v>
          </cell>
          <cell r="D48" t="str">
            <v>Metanodotto SGM</v>
          </cell>
          <cell r="E48" t="str">
            <v>FR</v>
          </cell>
          <cell r="F48" t="str">
            <v>INDUSTRIALE</v>
          </cell>
          <cell r="G48" t="str">
            <v>TESSILI</v>
          </cell>
          <cell r="H48">
            <v>1261</v>
          </cell>
          <cell r="I48">
            <v>227</v>
          </cell>
          <cell r="J48">
            <v>4245</v>
          </cell>
          <cell r="K48">
            <v>4536</v>
          </cell>
          <cell r="L48">
            <v>4174</v>
          </cell>
          <cell r="M48">
            <v>3100</v>
          </cell>
          <cell r="N48">
            <v>4235</v>
          </cell>
          <cell r="O48">
            <v>796</v>
          </cell>
          <cell r="P48">
            <v>625</v>
          </cell>
          <cell r="Q48">
            <v>4491</v>
          </cell>
          <cell r="R48">
            <v>4211</v>
          </cell>
          <cell r="S48">
            <v>3443</v>
          </cell>
          <cell r="T48">
            <v>2873</v>
          </cell>
          <cell r="U48">
            <v>3224</v>
          </cell>
          <cell r="V48">
            <v>0</v>
          </cell>
          <cell r="W48">
            <v>201</v>
          </cell>
          <cell r="X48">
            <v>4363</v>
          </cell>
          <cell r="Y48">
            <v>4253</v>
          </cell>
          <cell r="Z48">
            <v>3577</v>
          </cell>
          <cell r="AA48">
            <v>3405</v>
          </cell>
          <cell r="AB48">
            <v>3614</v>
          </cell>
          <cell r="AC48">
            <v>0</v>
          </cell>
          <cell r="AD48">
            <v>595</v>
          </cell>
          <cell r="AE48">
            <v>4585</v>
          </cell>
          <cell r="AF48">
            <v>3443</v>
          </cell>
          <cell r="AG48">
            <v>3440</v>
          </cell>
          <cell r="AH48">
            <v>3440</v>
          </cell>
          <cell r="AI48">
            <v>3440</v>
          </cell>
          <cell r="AJ48">
            <v>3440</v>
          </cell>
          <cell r="AK48">
            <v>0</v>
          </cell>
          <cell r="AL48">
            <v>83237</v>
          </cell>
        </row>
        <row r="49">
          <cell r="A49">
            <v>92</v>
          </cell>
          <cell r="B49" t="str">
            <v>IMPIANTO DI PALIANO</v>
          </cell>
          <cell r="C49" t="str">
            <v>RHODIA PERFORMANCE FIBRES</v>
          </cell>
          <cell r="D49" t="str">
            <v>Metanodotto SGM</v>
          </cell>
          <cell r="E49" t="str">
            <v>FR</v>
          </cell>
          <cell r="F49" t="str">
            <v>INDUSTRIALE</v>
          </cell>
          <cell r="G49" t="str">
            <v>TESSILI</v>
          </cell>
          <cell r="H49">
            <v>618</v>
          </cell>
          <cell r="I49">
            <v>615</v>
          </cell>
          <cell r="J49">
            <v>735</v>
          </cell>
          <cell r="K49">
            <v>907</v>
          </cell>
          <cell r="L49">
            <v>1457</v>
          </cell>
          <cell r="M49">
            <v>1282</v>
          </cell>
          <cell r="N49">
            <v>1089</v>
          </cell>
          <cell r="O49">
            <v>890</v>
          </cell>
          <cell r="P49">
            <v>864</v>
          </cell>
          <cell r="Q49">
            <v>868</v>
          </cell>
          <cell r="R49">
            <v>765</v>
          </cell>
          <cell r="S49">
            <v>769</v>
          </cell>
          <cell r="T49">
            <v>826</v>
          </cell>
          <cell r="U49">
            <v>734</v>
          </cell>
          <cell r="V49">
            <v>671</v>
          </cell>
          <cell r="W49">
            <v>598</v>
          </cell>
          <cell r="X49">
            <v>610</v>
          </cell>
          <cell r="Y49">
            <v>631</v>
          </cell>
          <cell r="Z49">
            <v>645</v>
          </cell>
          <cell r="AA49">
            <v>831</v>
          </cell>
          <cell r="AB49">
            <v>1139</v>
          </cell>
          <cell r="AC49">
            <v>1197</v>
          </cell>
          <cell r="AD49">
            <v>1160</v>
          </cell>
          <cell r="AE49">
            <v>1116</v>
          </cell>
          <cell r="AF49">
            <v>1182</v>
          </cell>
          <cell r="AG49">
            <v>1233</v>
          </cell>
          <cell r="AH49">
            <v>1276</v>
          </cell>
          <cell r="AI49">
            <v>1357</v>
          </cell>
          <cell r="AJ49">
            <v>1458</v>
          </cell>
          <cell r="AK49">
            <v>1510</v>
          </cell>
          <cell r="AL49">
            <v>29033</v>
          </cell>
        </row>
        <row r="50">
          <cell r="A50">
            <v>93</v>
          </cell>
          <cell r="B50" t="str">
            <v>IMPIANTO DI FERENTINO</v>
          </cell>
          <cell r="C50" t="str">
            <v>SIAP - MAN MADE S.R.L.</v>
          </cell>
          <cell r="D50" t="str">
            <v>Metanodotto SGM</v>
          </cell>
          <cell r="E50" t="str">
            <v>FR</v>
          </cell>
          <cell r="F50" t="str">
            <v>INDUSTRIALE</v>
          </cell>
          <cell r="G50" t="str">
            <v>TESSILI</v>
          </cell>
          <cell r="H50">
            <v>1227</v>
          </cell>
          <cell r="I50">
            <v>1227</v>
          </cell>
          <cell r="J50">
            <v>3985</v>
          </cell>
          <cell r="K50">
            <v>3985</v>
          </cell>
          <cell r="L50">
            <v>3985</v>
          </cell>
          <cell r="M50">
            <v>3985</v>
          </cell>
          <cell r="N50">
            <v>3985</v>
          </cell>
          <cell r="O50">
            <v>1227</v>
          </cell>
          <cell r="P50">
            <v>1227</v>
          </cell>
          <cell r="Q50">
            <v>3985</v>
          </cell>
          <cell r="R50">
            <v>3984</v>
          </cell>
          <cell r="S50">
            <v>3984</v>
          </cell>
          <cell r="T50">
            <v>3984</v>
          </cell>
          <cell r="U50">
            <v>3984</v>
          </cell>
          <cell r="V50">
            <v>1226</v>
          </cell>
          <cell r="W50">
            <v>1226</v>
          </cell>
          <cell r="X50">
            <v>3984</v>
          </cell>
          <cell r="Y50">
            <v>3984</v>
          </cell>
          <cell r="Z50">
            <v>3984</v>
          </cell>
          <cell r="AA50">
            <v>3984</v>
          </cell>
          <cell r="AB50">
            <v>3984</v>
          </cell>
          <cell r="AC50">
            <v>1226</v>
          </cell>
          <cell r="AD50">
            <v>1226</v>
          </cell>
          <cell r="AE50">
            <v>3984</v>
          </cell>
          <cell r="AF50">
            <v>3984</v>
          </cell>
          <cell r="AG50">
            <v>3984</v>
          </cell>
          <cell r="AH50">
            <v>3984</v>
          </cell>
          <cell r="AI50">
            <v>3984</v>
          </cell>
          <cell r="AJ50">
            <v>1226</v>
          </cell>
          <cell r="AK50">
            <v>1226</v>
          </cell>
          <cell r="AL50">
            <v>91950</v>
          </cell>
        </row>
        <row r="51">
          <cell r="A51">
            <v>94</v>
          </cell>
          <cell r="B51" t="str">
            <v>IMPIANTO DI FROSINONE</v>
          </cell>
          <cell r="C51" t="str">
            <v>FORINT S.P.A.</v>
          </cell>
          <cell r="D51" t="str">
            <v>Metanodotto SGM</v>
          </cell>
          <cell r="E51" t="str">
            <v>FR</v>
          </cell>
          <cell r="F51" t="str">
            <v>INDUSTRIALE</v>
          </cell>
          <cell r="G51" t="str">
            <v>TESSILI</v>
          </cell>
          <cell r="H51">
            <v>75</v>
          </cell>
          <cell r="I51">
            <v>75</v>
          </cell>
          <cell r="J51">
            <v>242</v>
          </cell>
          <cell r="K51">
            <v>242</v>
          </cell>
          <cell r="L51">
            <v>242</v>
          </cell>
          <cell r="M51">
            <v>242</v>
          </cell>
          <cell r="N51">
            <v>242</v>
          </cell>
          <cell r="O51">
            <v>75</v>
          </cell>
          <cell r="P51">
            <v>75</v>
          </cell>
          <cell r="Q51">
            <v>242</v>
          </cell>
          <cell r="R51">
            <v>242</v>
          </cell>
          <cell r="S51">
            <v>242</v>
          </cell>
          <cell r="T51">
            <v>241</v>
          </cell>
          <cell r="U51">
            <v>241</v>
          </cell>
          <cell r="V51">
            <v>74</v>
          </cell>
          <cell r="W51">
            <v>74</v>
          </cell>
          <cell r="X51">
            <v>241</v>
          </cell>
          <cell r="Y51">
            <v>241</v>
          </cell>
          <cell r="Z51">
            <v>241</v>
          </cell>
          <cell r="AA51">
            <v>241</v>
          </cell>
          <cell r="AB51">
            <v>241</v>
          </cell>
          <cell r="AC51">
            <v>74</v>
          </cell>
          <cell r="AD51">
            <v>74</v>
          </cell>
          <cell r="AE51">
            <v>241</v>
          </cell>
          <cell r="AF51">
            <v>241</v>
          </cell>
          <cell r="AG51">
            <v>241</v>
          </cell>
          <cell r="AH51">
            <v>241</v>
          </cell>
          <cell r="AI51">
            <v>241</v>
          </cell>
          <cell r="AJ51">
            <v>74</v>
          </cell>
          <cell r="AK51">
            <v>74</v>
          </cell>
          <cell r="AL51">
            <v>5572</v>
          </cell>
        </row>
        <row r="52">
          <cell r="A52">
            <v>95</v>
          </cell>
          <cell r="B52" t="str">
            <v>IMPIANTO DI POZZILLI</v>
          </cell>
          <cell r="D52" t="str">
            <v>Consorzio Pozzilli</v>
          </cell>
          <cell r="E52" t="str">
            <v>CB</v>
          </cell>
          <cell r="F52" t="str">
            <v>INDUSTRIALE</v>
          </cell>
          <cell r="G52" t="str">
            <v>TESSILI</v>
          </cell>
          <cell r="AL52">
            <v>0</v>
          </cell>
        </row>
        <row r="53">
          <cell r="A53">
            <v>96</v>
          </cell>
          <cell r="B53" t="str">
            <v>T.S.M. S.p.a.</v>
          </cell>
          <cell r="C53" t="str">
            <v>T.S.M. S.p.a.</v>
          </cell>
          <cell r="D53" t="str">
            <v>Metanodotto SGM</v>
          </cell>
          <cell r="E53" t="str">
            <v>CB</v>
          </cell>
          <cell r="F53" t="str">
            <v>INDUSTRIALE</v>
          </cell>
          <cell r="G53" t="str">
            <v>TESSILI</v>
          </cell>
          <cell r="AL53">
            <v>0</v>
          </cell>
        </row>
        <row r="54">
          <cell r="A54">
            <v>100</v>
          </cell>
          <cell r="B54" t="str">
            <v>IMPIANTO DI RIPATRANSONE</v>
          </cell>
          <cell r="C54" t="str">
            <v>ITALGAS S.p.A. - Gruppo Esercizi Centro Adriatico</v>
          </cell>
          <cell r="D54" t="str">
            <v>Edison T&amp;S</v>
          </cell>
          <cell r="E54" t="str">
            <v>AP</v>
          </cell>
          <cell r="F54" t="str">
            <v>CIVILE</v>
          </cell>
          <cell r="G54" t="str">
            <v>USO DOMESTICO E CIVILE</v>
          </cell>
          <cell r="H54">
            <v>610</v>
          </cell>
          <cell r="I54">
            <v>680</v>
          </cell>
          <cell r="J54">
            <v>610</v>
          </cell>
          <cell r="K54">
            <v>670</v>
          </cell>
          <cell r="L54">
            <v>740</v>
          </cell>
          <cell r="M54">
            <v>840</v>
          </cell>
          <cell r="N54">
            <v>860</v>
          </cell>
          <cell r="O54">
            <v>810</v>
          </cell>
          <cell r="P54">
            <v>790</v>
          </cell>
          <cell r="Q54">
            <v>670</v>
          </cell>
          <cell r="R54">
            <v>740</v>
          </cell>
          <cell r="S54">
            <v>750</v>
          </cell>
          <cell r="T54">
            <v>740</v>
          </cell>
          <cell r="U54">
            <v>740</v>
          </cell>
          <cell r="V54">
            <v>750</v>
          </cell>
          <cell r="W54">
            <v>770</v>
          </cell>
          <cell r="X54">
            <v>650</v>
          </cell>
          <cell r="Y54">
            <v>650</v>
          </cell>
          <cell r="Z54">
            <v>740</v>
          </cell>
          <cell r="AA54">
            <v>780</v>
          </cell>
          <cell r="AB54">
            <v>780</v>
          </cell>
          <cell r="AC54">
            <v>760</v>
          </cell>
          <cell r="AD54">
            <v>840</v>
          </cell>
          <cell r="AE54">
            <v>750</v>
          </cell>
          <cell r="AF54">
            <v>790</v>
          </cell>
          <cell r="AG54">
            <v>820</v>
          </cell>
          <cell r="AH54">
            <v>850</v>
          </cell>
          <cell r="AI54">
            <v>910</v>
          </cell>
          <cell r="AJ54">
            <v>880</v>
          </cell>
          <cell r="AK54">
            <v>865</v>
          </cell>
          <cell r="AL54">
            <v>22835</v>
          </cell>
        </row>
        <row r="55">
          <cell r="A55">
            <v>101</v>
          </cell>
          <cell r="B55" t="str">
            <v>IMPIANTO DI OFFIDA</v>
          </cell>
          <cell r="C55" t="str">
            <v>ENERGIE OFFIDA S.r.l.</v>
          </cell>
          <cell r="D55" t="str">
            <v>Edison T&amp;S</v>
          </cell>
          <cell r="E55" t="str">
            <v>AP</v>
          </cell>
          <cell r="F55" t="str">
            <v>CIVILE</v>
          </cell>
          <cell r="G55" t="str">
            <v>USO DOMESTICO E CIVILE</v>
          </cell>
          <cell r="H55">
            <v>2424</v>
          </cell>
          <cell r="I55">
            <v>2424</v>
          </cell>
          <cell r="J55">
            <v>2424</v>
          </cell>
          <cell r="K55">
            <v>2424</v>
          </cell>
          <cell r="L55">
            <v>2424</v>
          </cell>
          <cell r="M55">
            <v>2424</v>
          </cell>
          <cell r="N55">
            <v>2424</v>
          </cell>
          <cell r="O55">
            <v>2424</v>
          </cell>
          <cell r="P55">
            <v>2424</v>
          </cell>
          <cell r="Q55">
            <v>2424</v>
          </cell>
          <cell r="R55">
            <v>2424</v>
          </cell>
          <cell r="S55">
            <v>2424</v>
          </cell>
          <cell r="T55">
            <v>2424</v>
          </cell>
          <cell r="U55">
            <v>2424</v>
          </cell>
          <cell r="V55">
            <v>2424</v>
          </cell>
          <cell r="W55">
            <v>2424</v>
          </cell>
          <cell r="X55">
            <v>2424</v>
          </cell>
          <cell r="Y55">
            <v>2423</v>
          </cell>
          <cell r="Z55">
            <v>2423</v>
          </cell>
          <cell r="AA55">
            <v>2423</v>
          </cell>
          <cell r="AB55">
            <v>2423</v>
          </cell>
          <cell r="AC55">
            <v>2423</v>
          </cell>
          <cell r="AD55">
            <v>2423</v>
          </cell>
          <cell r="AE55">
            <v>2423</v>
          </cell>
          <cell r="AF55">
            <v>2423</v>
          </cell>
          <cell r="AG55">
            <v>2423</v>
          </cell>
          <cell r="AH55">
            <v>2423</v>
          </cell>
          <cell r="AI55">
            <v>2423</v>
          </cell>
          <cell r="AJ55">
            <v>2423</v>
          </cell>
          <cell r="AK55">
            <v>2423</v>
          </cell>
          <cell r="AL55">
            <v>72707</v>
          </cell>
        </row>
        <row r="56">
          <cell r="A56">
            <v>102</v>
          </cell>
          <cell r="B56" t="str">
            <v>IMPIANTO DI S. MARIA GORETTI</v>
          </cell>
          <cell r="C56" t="str">
            <v>ENERGIE OFFIDA S.r.l.</v>
          </cell>
          <cell r="D56" t="str">
            <v>Edison T&amp;S</v>
          </cell>
          <cell r="E56" t="str">
            <v>AP</v>
          </cell>
          <cell r="F56" t="str">
            <v>CIVILE</v>
          </cell>
          <cell r="G56" t="str">
            <v>USO DOMESTICO E CIVILE</v>
          </cell>
          <cell r="H56">
            <v>1847</v>
          </cell>
          <cell r="I56">
            <v>1847</v>
          </cell>
          <cell r="J56">
            <v>1847</v>
          </cell>
          <cell r="K56">
            <v>1847</v>
          </cell>
          <cell r="L56">
            <v>1847</v>
          </cell>
          <cell r="M56">
            <v>1847</v>
          </cell>
          <cell r="N56">
            <v>1847</v>
          </cell>
          <cell r="O56">
            <v>1847</v>
          </cell>
          <cell r="P56">
            <v>1847</v>
          </cell>
          <cell r="Q56">
            <v>1847</v>
          </cell>
          <cell r="R56">
            <v>1847</v>
          </cell>
          <cell r="S56">
            <v>1847</v>
          </cell>
          <cell r="T56">
            <v>1846</v>
          </cell>
          <cell r="U56">
            <v>1846</v>
          </cell>
          <cell r="V56">
            <v>1846</v>
          </cell>
          <cell r="W56">
            <v>1846</v>
          </cell>
          <cell r="X56">
            <v>1846</v>
          </cell>
          <cell r="Y56">
            <v>1846</v>
          </cell>
          <cell r="Z56">
            <v>1846</v>
          </cell>
          <cell r="AA56">
            <v>1846</v>
          </cell>
          <cell r="AB56">
            <v>1846</v>
          </cell>
          <cell r="AC56">
            <v>1846</v>
          </cell>
          <cell r="AD56">
            <v>1846</v>
          </cell>
          <cell r="AE56">
            <v>1846</v>
          </cell>
          <cell r="AF56">
            <v>1846</v>
          </cell>
          <cell r="AG56">
            <v>1846</v>
          </cell>
          <cell r="AH56">
            <v>1846</v>
          </cell>
          <cell r="AI56">
            <v>1846</v>
          </cell>
          <cell r="AJ56">
            <v>1846</v>
          </cell>
          <cell r="AK56">
            <v>1846</v>
          </cell>
          <cell r="AL56">
            <v>55392</v>
          </cell>
        </row>
        <row r="57">
          <cell r="A57">
            <v>103</v>
          </cell>
          <cell r="B57" t="str">
            <v>IMPIANTO DI CASTORANO</v>
          </cell>
          <cell r="C57" t="str">
            <v>SERVIZI DISTRIBUZIONE S.r.l.</v>
          </cell>
          <cell r="D57" t="str">
            <v>Edison T&amp;S</v>
          </cell>
          <cell r="E57" t="str">
            <v>AP</v>
          </cell>
          <cell r="F57" t="str">
            <v>CIVILE</v>
          </cell>
          <cell r="G57" t="str">
            <v>USO DOMESTICO E CIVILE</v>
          </cell>
          <cell r="H57">
            <v>861</v>
          </cell>
          <cell r="I57">
            <v>850</v>
          </cell>
          <cell r="J57">
            <v>801</v>
          </cell>
          <cell r="K57">
            <v>877</v>
          </cell>
          <cell r="L57">
            <v>927</v>
          </cell>
          <cell r="M57">
            <v>1015</v>
          </cell>
          <cell r="N57">
            <v>1018</v>
          </cell>
          <cell r="O57">
            <v>1014</v>
          </cell>
          <cell r="P57">
            <v>988</v>
          </cell>
          <cell r="Q57">
            <v>869</v>
          </cell>
          <cell r="R57">
            <v>929</v>
          </cell>
          <cell r="S57">
            <v>973</v>
          </cell>
          <cell r="T57">
            <v>998</v>
          </cell>
          <cell r="U57">
            <v>976</v>
          </cell>
          <cell r="V57">
            <v>976</v>
          </cell>
          <cell r="W57">
            <v>911</v>
          </cell>
          <cell r="X57">
            <v>895</v>
          </cell>
          <cell r="Y57">
            <v>855</v>
          </cell>
          <cell r="Z57">
            <v>912</v>
          </cell>
          <cell r="AA57">
            <v>969</v>
          </cell>
          <cell r="AB57">
            <v>1029</v>
          </cell>
          <cell r="AC57">
            <v>1030</v>
          </cell>
          <cell r="AD57">
            <v>1006</v>
          </cell>
          <cell r="AE57">
            <v>951</v>
          </cell>
          <cell r="AF57">
            <v>1030</v>
          </cell>
          <cell r="AG57">
            <v>1003</v>
          </cell>
          <cell r="AH57">
            <v>1095</v>
          </cell>
          <cell r="AI57">
            <v>1143</v>
          </cell>
          <cell r="AJ57">
            <v>1166</v>
          </cell>
          <cell r="AK57">
            <v>1055</v>
          </cell>
          <cell r="AL57">
            <v>29122</v>
          </cell>
        </row>
        <row r="58">
          <cell r="A58">
            <v>104</v>
          </cell>
          <cell r="B58" t="str">
            <v>COMUNE CASTORANO S.SILVESTRO - xxx CHIUSO xxx</v>
          </cell>
          <cell r="C58" t="str">
            <v>SERVIZI DISTRIBUZIONE S.r.l.</v>
          </cell>
          <cell r="D58" t="str">
            <v>Edison T&amp;S</v>
          </cell>
          <cell r="E58" t="str">
            <v>AP</v>
          </cell>
          <cell r="F58" t="str">
            <v>Nessuno</v>
          </cell>
          <cell r="G58" t="str">
            <v>Nessuno</v>
          </cell>
          <cell r="AL58">
            <v>0</v>
          </cell>
        </row>
        <row r="59">
          <cell r="A59">
            <v>105</v>
          </cell>
          <cell r="B59" t="str">
            <v>IMPIANTO DI CASTEL DI LAMA</v>
          </cell>
          <cell r="C59" t="str">
            <v>MULTI SERVIZI LAMA S.r.l.</v>
          </cell>
          <cell r="D59" t="str">
            <v>Edison T&amp;S</v>
          </cell>
          <cell r="E59" t="str">
            <v>AP</v>
          </cell>
          <cell r="F59" t="str">
            <v>CIVILE</v>
          </cell>
          <cell r="G59" t="str">
            <v>USO DOMESTICO E CIVILE</v>
          </cell>
          <cell r="H59">
            <v>2908</v>
          </cell>
          <cell r="I59">
            <v>2784</v>
          </cell>
          <cell r="J59">
            <v>2892</v>
          </cell>
          <cell r="K59">
            <v>3123</v>
          </cell>
          <cell r="L59">
            <v>3473</v>
          </cell>
          <cell r="M59">
            <v>3731</v>
          </cell>
          <cell r="N59">
            <v>3778</v>
          </cell>
          <cell r="O59">
            <v>3729</v>
          </cell>
          <cell r="P59">
            <v>3162</v>
          </cell>
          <cell r="Q59">
            <v>3261</v>
          </cell>
          <cell r="R59">
            <v>3404</v>
          </cell>
          <cell r="S59">
            <v>3600</v>
          </cell>
          <cell r="T59">
            <v>3625</v>
          </cell>
          <cell r="U59">
            <v>3622</v>
          </cell>
          <cell r="V59">
            <v>3517</v>
          </cell>
          <cell r="W59">
            <v>3147</v>
          </cell>
          <cell r="X59">
            <v>3340</v>
          </cell>
          <cell r="Y59">
            <v>3378</v>
          </cell>
          <cell r="Z59">
            <v>3504</v>
          </cell>
          <cell r="AA59">
            <v>3659</v>
          </cell>
          <cell r="AB59">
            <v>3781</v>
          </cell>
          <cell r="AC59">
            <v>3864</v>
          </cell>
          <cell r="AD59">
            <v>3463</v>
          </cell>
          <cell r="AE59">
            <v>3619</v>
          </cell>
          <cell r="AF59">
            <v>3775</v>
          </cell>
          <cell r="AG59">
            <v>3786</v>
          </cell>
          <cell r="AH59">
            <v>3808</v>
          </cell>
          <cell r="AI59">
            <v>3868</v>
          </cell>
          <cell r="AJ59">
            <v>3894</v>
          </cell>
          <cell r="AK59">
            <v>3502</v>
          </cell>
          <cell r="AL59">
            <v>104997</v>
          </cell>
        </row>
        <row r="60">
          <cell r="A60">
            <v>106</v>
          </cell>
          <cell r="B60" t="str">
            <v>IMPIANTO DI ANCARANO 1 PR</v>
          </cell>
          <cell r="C60" t="str">
            <v>ITALGAS S.p.A. - Gruppo Esercizi Centro Adriatico</v>
          </cell>
          <cell r="D60" t="str">
            <v>Edison T&amp;S</v>
          </cell>
          <cell r="E60" t="str">
            <v>TE</v>
          </cell>
          <cell r="F60" t="str">
            <v>CIVILE</v>
          </cell>
          <cell r="G60" t="str">
            <v>USO DOMESTICO E CIVILE</v>
          </cell>
          <cell r="H60">
            <v>8540</v>
          </cell>
          <cell r="I60">
            <v>8612</v>
          </cell>
          <cell r="J60">
            <v>19024</v>
          </cell>
          <cell r="K60">
            <v>19680</v>
          </cell>
          <cell r="L60">
            <v>20207</v>
          </cell>
          <cell r="M60">
            <v>22269</v>
          </cell>
          <cell r="N60">
            <v>21263</v>
          </cell>
          <cell r="O60">
            <v>10967</v>
          </cell>
          <cell r="P60">
            <v>9895</v>
          </cell>
          <cell r="Q60">
            <v>20471</v>
          </cell>
          <cell r="R60">
            <v>21239</v>
          </cell>
          <cell r="S60">
            <v>21767</v>
          </cell>
          <cell r="T60">
            <v>22207</v>
          </cell>
          <cell r="U60">
            <v>21575</v>
          </cell>
          <cell r="V60">
            <v>10360</v>
          </cell>
          <cell r="W60">
            <v>9828</v>
          </cell>
          <cell r="X60">
            <v>20113</v>
          </cell>
          <cell r="Y60">
            <v>16380</v>
          </cell>
          <cell r="Z60">
            <v>20494</v>
          </cell>
          <cell r="AA60">
            <v>19324</v>
          </cell>
          <cell r="AB60">
            <v>21028</v>
          </cell>
          <cell r="AC60">
            <v>11295</v>
          </cell>
          <cell r="AD60">
            <v>10946</v>
          </cell>
          <cell r="AE60">
            <v>21494</v>
          </cell>
          <cell r="AF60">
            <v>21350</v>
          </cell>
          <cell r="AG60">
            <v>20743</v>
          </cell>
          <cell r="AH60">
            <v>21461</v>
          </cell>
          <cell r="AI60">
            <v>19917</v>
          </cell>
          <cell r="AJ60">
            <v>11733</v>
          </cell>
          <cell r="AK60">
            <v>10622</v>
          </cell>
          <cell r="AL60">
            <v>514804</v>
          </cell>
        </row>
        <row r="61">
          <cell r="A61">
            <v>107</v>
          </cell>
          <cell r="B61" t="str">
            <v>CONSORZIO SERVIZI VIBRATA (Bellante)</v>
          </cell>
          <cell r="C61" t="str">
            <v>CO.SE.V.  SERVIZI S.p.A.</v>
          </cell>
          <cell r="D61" t="str">
            <v>Edison T&amp;S</v>
          </cell>
          <cell r="E61" t="str">
            <v>TE</v>
          </cell>
          <cell r="F61" t="str">
            <v>CIVILE</v>
          </cell>
          <cell r="G61" t="str">
            <v>USO DOMESTICO E CIVILE</v>
          </cell>
          <cell r="H61">
            <v>1887</v>
          </cell>
          <cell r="I61">
            <v>2021</v>
          </cell>
          <cell r="J61">
            <v>3886</v>
          </cell>
          <cell r="K61">
            <v>4015</v>
          </cell>
          <cell r="L61">
            <v>4378</v>
          </cell>
          <cell r="M61">
            <v>4881</v>
          </cell>
          <cell r="N61">
            <v>2971</v>
          </cell>
          <cell r="O61">
            <v>2467</v>
          </cell>
          <cell r="P61">
            <v>2415</v>
          </cell>
          <cell r="Q61">
            <v>4345</v>
          </cell>
          <cell r="R61">
            <v>4514</v>
          </cell>
          <cell r="S61">
            <v>4699</v>
          </cell>
          <cell r="T61">
            <v>4738</v>
          </cell>
          <cell r="U61">
            <v>2787</v>
          </cell>
          <cell r="V61">
            <v>2425</v>
          </cell>
          <cell r="W61">
            <v>2481</v>
          </cell>
          <cell r="X61">
            <v>3669</v>
          </cell>
          <cell r="Y61">
            <v>4100</v>
          </cell>
          <cell r="Z61">
            <v>4414</v>
          </cell>
          <cell r="AA61">
            <v>4580</v>
          </cell>
          <cell r="AB61">
            <v>2896</v>
          </cell>
          <cell r="AC61">
            <v>2684</v>
          </cell>
          <cell r="AD61">
            <v>2720</v>
          </cell>
          <cell r="AE61">
            <v>4982</v>
          </cell>
          <cell r="AF61">
            <v>4669</v>
          </cell>
          <cell r="AG61">
            <v>4725</v>
          </cell>
          <cell r="AH61">
            <v>5616</v>
          </cell>
          <cell r="AI61">
            <v>2973</v>
          </cell>
          <cell r="AJ61">
            <v>2723</v>
          </cell>
          <cell r="AK61">
            <v>2736</v>
          </cell>
          <cell r="AL61">
            <v>108397</v>
          </cell>
        </row>
        <row r="62">
          <cell r="A62">
            <v>108</v>
          </cell>
          <cell r="B62" t="str">
            <v>IMPIANTO DI FIUMICINO</v>
          </cell>
          <cell r="C62" t="str">
            <v>METANO PUGLIA DI CARDINALI M. - TERAMO</v>
          </cell>
          <cell r="D62" t="str">
            <v>Edison T&amp;S</v>
          </cell>
          <cell r="E62" t="str">
            <v>TE</v>
          </cell>
          <cell r="F62" t="str">
            <v>AUTOTRAZIONE</v>
          </cell>
          <cell r="G62" t="str">
            <v>USO AUTOTRAZIONE</v>
          </cell>
          <cell r="H62">
            <v>371</v>
          </cell>
          <cell r="I62">
            <v>371</v>
          </cell>
          <cell r="J62">
            <v>1206</v>
          </cell>
          <cell r="K62">
            <v>1206</v>
          </cell>
          <cell r="L62">
            <v>1206</v>
          </cell>
          <cell r="M62">
            <v>1206</v>
          </cell>
          <cell r="N62">
            <v>1206</v>
          </cell>
          <cell r="O62">
            <v>371</v>
          </cell>
          <cell r="P62">
            <v>371</v>
          </cell>
          <cell r="Q62">
            <v>1206</v>
          </cell>
          <cell r="R62">
            <v>1206</v>
          </cell>
          <cell r="S62">
            <v>1206</v>
          </cell>
          <cell r="T62">
            <v>1206</v>
          </cell>
          <cell r="U62">
            <v>1206</v>
          </cell>
          <cell r="V62">
            <v>371</v>
          </cell>
          <cell r="W62">
            <v>371</v>
          </cell>
          <cell r="X62">
            <v>1206</v>
          </cell>
          <cell r="Y62">
            <v>1206</v>
          </cell>
          <cell r="Z62">
            <v>1206</v>
          </cell>
          <cell r="AA62">
            <v>1206</v>
          </cell>
          <cell r="AB62">
            <v>1205</v>
          </cell>
          <cell r="AC62">
            <v>370</v>
          </cell>
          <cell r="AD62">
            <v>370</v>
          </cell>
          <cell r="AE62">
            <v>1205</v>
          </cell>
          <cell r="AF62">
            <v>1205</v>
          </cell>
          <cell r="AG62">
            <v>1205</v>
          </cell>
          <cell r="AH62">
            <v>1205</v>
          </cell>
          <cell r="AI62">
            <v>1205</v>
          </cell>
          <cell r="AJ62">
            <v>370</v>
          </cell>
          <cell r="AK62">
            <v>370</v>
          </cell>
          <cell r="AL62">
            <v>27820</v>
          </cell>
        </row>
        <row r="63">
          <cell r="A63">
            <v>109</v>
          </cell>
          <cell r="B63" t="str">
            <v>COSSIGNANO - S.A.G.A.S. S.r.l.</v>
          </cell>
          <cell r="C63" t="str">
            <v>SAGAS SRL</v>
          </cell>
          <cell r="D63" t="str">
            <v>Edison T&amp;S</v>
          </cell>
          <cell r="E63" t="str">
            <v>AP</v>
          </cell>
          <cell r="F63" t="str">
            <v>CIVILE</v>
          </cell>
          <cell r="G63" t="str">
            <v>USO DOMESTICO E CIVILE</v>
          </cell>
          <cell r="H63">
            <v>135</v>
          </cell>
          <cell r="I63">
            <v>135</v>
          </cell>
          <cell r="J63">
            <v>135</v>
          </cell>
          <cell r="K63">
            <v>135</v>
          </cell>
          <cell r="L63">
            <v>135</v>
          </cell>
          <cell r="M63">
            <v>135</v>
          </cell>
          <cell r="N63">
            <v>135</v>
          </cell>
          <cell r="O63">
            <v>135</v>
          </cell>
          <cell r="P63">
            <v>135</v>
          </cell>
          <cell r="Q63">
            <v>135</v>
          </cell>
          <cell r="R63">
            <v>135</v>
          </cell>
          <cell r="S63">
            <v>135</v>
          </cell>
          <cell r="T63">
            <v>135</v>
          </cell>
          <cell r="U63">
            <v>135</v>
          </cell>
          <cell r="V63">
            <v>135</v>
          </cell>
          <cell r="W63">
            <v>135</v>
          </cell>
          <cell r="X63">
            <v>135</v>
          </cell>
          <cell r="Y63">
            <v>135</v>
          </cell>
          <cell r="Z63">
            <v>135</v>
          </cell>
          <cell r="AA63">
            <v>134</v>
          </cell>
          <cell r="AB63">
            <v>134</v>
          </cell>
          <cell r="AC63">
            <v>134</v>
          </cell>
          <cell r="AD63">
            <v>134</v>
          </cell>
          <cell r="AE63">
            <v>134</v>
          </cell>
          <cell r="AF63">
            <v>134</v>
          </cell>
          <cell r="AG63">
            <v>134</v>
          </cell>
          <cell r="AH63">
            <v>134</v>
          </cell>
          <cell r="AI63">
            <v>134</v>
          </cell>
          <cell r="AJ63">
            <v>134</v>
          </cell>
          <cell r="AK63">
            <v>134</v>
          </cell>
          <cell r="AL63">
            <v>4039</v>
          </cell>
        </row>
        <row r="64">
          <cell r="A64">
            <v>110</v>
          </cell>
          <cell r="B64" t="str">
            <v>IMPIANTO DI CAMPLI</v>
          </cell>
          <cell r="C64" t="str">
            <v>ITALGAS S.p.A. - Gruppo Esercizi Centro Adriatico</v>
          </cell>
          <cell r="D64" t="str">
            <v>Edison T&amp;S</v>
          </cell>
          <cell r="E64" t="str">
            <v>TE</v>
          </cell>
          <cell r="F64" t="str">
            <v>CIVILE</v>
          </cell>
          <cell r="G64" t="str">
            <v>USO DOMESTICO E CIVILE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</row>
        <row r="65">
          <cell r="A65">
            <v>111</v>
          </cell>
          <cell r="B65" t="str">
            <v>IMPIANTO DI TORANO NUOVO</v>
          </cell>
          <cell r="C65" t="str">
            <v>ENEL DISTRIBUZIONE GAS S.p.A.</v>
          </cell>
          <cell r="D65" t="str">
            <v>Edison T&amp;S</v>
          </cell>
          <cell r="E65" t="str">
            <v>TE</v>
          </cell>
          <cell r="F65" t="str">
            <v>CIVILE</v>
          </cell>
          <cell r="G65" t="str">
            <v>USO DOMESTICO E CIVILE</v>
          </cell>
          <cell r="H65">
            <v>372</v>
          </cell>
          <cell r="I65">
            <v>389</v>
          </cell>
          <cell r="J65">
            <v>481</v>
          </cell>
          <cell r="K65">
            <v>569</v>
          </cell>
          <cell r="L65">
            <v>588</v>
          </cell>
          <cell r="M65">
            <v>545</v>
          </cell>
          <cell r="N65">
            <v>729</v>
          </cell>
          <cell r="O65">
            <v>698</v>
          </cell>
          <cell r="P65">
            <v>668</v>
          </cell>
          <cell r="Q65">
            <v>600</v>
          </cell>
          <cell r="R65">
            <v>570</v>
          </cell>
          <cell r="S65">
            <v>513</v>
          </cell>
          <cell r="T65">
            <v>501</v>
          </cell>
          <cell r="U65">
            <v>472</v>
          </cell>
          <cell r="V65">
            <v>452</v>
          </cell>
          <cell r="W65">
            <v>518</v>
          </cell>
          <cell r="X65">
            <v>479</v>
          </cell>
          <cell r="Y65">
            <v>443</v>
          </cell>
          <cell r="Z65">
            <v>490</v>
          </cell>
          <cell r="AA65">
            <v>460</v>
          </cell>
          <cell r="AB65">
            <v>624</v>
          </cell>
          <cell r="AC65">
            <v>601</v>
          </cell>
          <cell r="AD65">
            <v>738</v>
          </cell>
          <cell r="AE65">
            <v>666</v>
          </cell>
          <cell r="AF65">
            <v>690</v>
          </cell>
          <cell r="AG65">
            <v>642</v>
          </cell>
          <cell r="AH65">
            <v>536</v>
          </cell>
          <cell r="AI65">
            <v>619</v>
          </cell>
          <cell r="AJ65">
            <v>635</v>
          </cell>
          <cell r="AK65">
            <v>645</v>
          </cell>
          <cell r="AL65">
            <v>16933</v>
          </cell>
        </row>
        <row r="66">
          <cell r="A66">
            <v>112</v>
          </cell>
          <cell r="B66" t="str">
            <v>IMPIANTO DI ANCARANO 2 PR</v>
          </cell>
          <cell r="C66" t="str">
            <v>ITALGAS S.p.A. - Gruppo Esercizi Centro Adriatico</v>
          </cell>
          <cell r="D66" t="str">
            <v>Edison T&amp;S</v>
          </cell>
          <cell r="E66" t="str">
            <v>TE</v>
          </cell>
          <cell r="F66" t="str">
            <v>CIVILE</v>
          </cell>
          <cell r="G66" t="str">
            <v>USO DOMESTICO E CIVILE</v>
          </cell>
          <cell r="H66">
            <v>1989</v>
          </cell>
          <cell r="I66">
            <v>1757</v>
          </cell>
          <cell r="J66">
            <v>5995</v>
          </cell>
          <cell r="K66">
            <v>6087</v>
          </cell>
          <cell r="L66">
            <v>6543</v>
          </cell>
          <cell r="M66">
            <v>6803</v>
          </cell>
          <cell r="N66">
            <v>5873</v>
          </cell>
          <cell r="O66">
            <v>1617</v>
          </cell>
          <cell r="P66">
            <v>2302</v>
          </cell>
          <cell r="Q66">
            <v>6616</v>
          </cell>
          <cell r="R66">
            <v>7105</v>
          </cell>
          <cell r="S66">
            <v>7264</v>
          </cell>
          <cell r="T66">
            <v>7873</v>
          </cell>
          <cell r="U66">
            <v>7199</v>
          </cell>
          <cell r="V66">
            <v>1373</v>
          </cell>
          <cell r="W66">
            <v>2847</v>
          </cell>
          <cell r="X66">
            <v>8245</v>
          </cell>
          <cell r="Y66">
            <v>7599</v>
          </cell>
          <cell r="Z66">
            <v>6866</v>
          </cell>
          <cell r="AA66">
            <v>6787</v>
          </cell>
          <cell r="AB66">
            <v>7867</v>
          </cell>
          <cell r="AC66">
            <v>2719</v>
          </cell>
          <cell r="AD66">
            <v>2638</v>
          </cell>
          <cell r="AE66">
            <v>7791</v>
          </cell>
          <cell r="AF66">
            <v>8493</v>
          </cell>
          <cell r="AG66">
            <v>8645</v>
          </cell>
          <cell r="AH66">
            <v>8010</v>
          </cell>
          <cell r="AI66">
            <v>7236</v>
          </cell>
          <cell r="AJ66">
            <v>2913</v>
          </cell>
          <cell r="AK66">
            <v>2863</v>
          </cell>
          <cell r="AL66">
            <v>167915</v>
          </cell>
        </row>
        <row r="67">
          <cell r="A67">
            <v>113</v>
          </cell>
          <cell r="B67" t="str">
            <v>IMPIANTO DI ASCOLI PICENO</v>
          </cell>
          <cell r="C67" t="str">
            <v>PICENO GAS DISTRIBUZIONE S.r.l.</v>
          </cell>
          <cell r="D67" t="str">
            <v>Edison T&amp;S</v>
          </cell>
          <cell r="E67" t="str">
            <v>AP</v>
          </cell>
          <cell r="F67" t="str">
            <v>CIVILE</v>
          </cell>
          <cell r="G67" t="str">
            <v>USO DOMESTICO E CIVILE</v>
          </cell>
          <cell r="H67">
            <v>33828</v>
          </cell>
          <cell r="I67">
            <v>28097</v>
          </cell>
          <cell r="J67">
            <v>48656</v>
          </cell>
          <cell r="K67">
            <v>55852</v>
          </cell>
          <cell r="L67">
            <v>59404</v>
          </cell>
          <cell r="M67">
            <v>61627</v>
          </cell>
          <cell r="N67">
            <v>59007</v>
          </cell>
          <cell r="O67">
            <v>44317</v>
          </cell>
          <cell r="P67">
            <v>33127</v>
          </cell>
          <cell r="Q67">
            <v>55754</v>
          </cell>
          <cell r="R67">
            <v>59965</v>
          </cell>
          <cell r="S67">
            <v>64794</v>
          </cell>
          <cell r="T67">
            <v>62962</v>
          </cell>
          <cell r="U67">
            <v>62961</v>
          </cell>
          <cell r="V67">
            <v>40377</v>
          </cell>
          <cell r="W67">
            <v>30874</v>
          </cell>
          <cell r="X67">
            <v>55485</v>
          </cell>
          <cell r="Y67">
            <v>58795</v>
          </cell>
          <cell r="Z67">
            <v>58954</v>
          </cell>
          <cell r="AA67">
            <v>66739</v>
          </cell>
          <cell r="AB67">
            <v>64577</v>
          </cell>
          <cell r="AC67">
            <v>46633</v>
          </cell>
          <cell r="AD67">
            <v>36588</v>
          </cell>
          <cell r="AE67">
            <v>64060</v>
          </cell>
          <cell r="AF67">
            <v>63606</v>
          </cell>
          <cell r="AG67">
            <v>63993</v>
          </cell>
          <cell r="AH67">
            <v>65739</v>
          </cell>
          <cell r="AI67">
            <v>63421</v>
          </cell>
          <cell r="AJ67">
            <v>43955</v>
          </cell>
          <cell r="AK67">
            <v>37539</v>
          </cell>
          <cell r="AL67">
            <v>1591686</v>
          </cell>
        </row>
        <row r="68">
          <cell r="A68">
            <v>114</v>
          </cell>
          <cell r="B68" t="str">
            <v>IMPIANTO DI FERMO</v>
          </cell>
          <cell r="C68" t="str">
            <v>FERMO A.S.I.T.E. S.r.l.</v>
          </cell>
          <cell r="D68" t="str">
            <v>Edison T&amp;S</v>
          </cell>
          <cell r="E68" t="str">
            <v>AP</v>
          </cell>
          <cell r="F68" t="str">
            <v>CIVILE</v>
          </cell>
          <cell r="G68" t="str">
            <v>USO DOMESTICO E CIVILE</v>
          </cell>
          <cell r="H68">
            <v>12931</v>
          </cell>
          <cell r="I68">
            <v>12286</v>
          </cell>
          <cell r="J68">
            <v>13340</v>
          </cell>
          <cell r="K68">
            <v>15184</v>
          </cell>
          <cell r="L68">
            <v>15993</v>
          </cell>
          <cell r="M68">
            <v>16298</v>
          </cell>
          <cell r="N68">
            <v>16942</v>
          </cell>
          <cell r="O68">
            <v>15298</v>
          </cell>
          <cell r="P68">
            <v>13659</v>
          </cell>
          <cell r="Q68">
            <v>14494</v>
          </cell>
          <cell r="R68">
            <v>15218</v>
          </cell>
          <cell r="S68">
            <v>15742</v>
          </cell>
          <cell r="T68">
            <v>15373</v>
          </cell>
          <cell r="U68">
            <v>15820</v>
          </cell>
          <cell r="V68">
            <v>14439</v>
          </cell>
          <cell r="W68">
            <v>13362</v>
          </cell>
          <cell r="X68">
            <v>14041</v>
          </cell>
          <cell r="Y68">
            <v>14333</v>
          </cell>
          <cell r="Z68">
            <v>15271</v>
          </cell>
          <cell r="AA68">
            <v>15962</v>
          </cell>
          <cell r="AB68">
            <v>16685</v>
          </cell>
          <cell r="AC68">
            <v>15795</v>
          </cell>
          <cell r="AD68">
            <v>14333</v>
          </cell>
          <cell r="AE68">
            <v>15472</v>
          </cell>
          <cell r="AF68">
            <v>15975</v>
          </cell>
          <cell r="AG68">
            <v>16108</v>
          </cell>
          <cell r="AH68">
            <v>16395</v>
          </cell>
          <cell r="AI68">
            <v>17072</v>
          </cell>
          <cell r="AJ68">
            <v>16148</v>
          </cell>
          <cell r="AK68">
            <v>14672</v>
          </cell>
          <cell r="AL68">
            <v>454641</v>
          </cell>
        </row>
        <row r="69">
          <cell r="A69">
            <v>115</v>
          </cell>
          <cell r="B69" t="str">
            <v>IMPIANTO DI SANT'OMERO</v>
          </cell>
          <cell r="C69" t="str">
            <v>CO.SE.V.  SERVIZI S.p.A.</v>
          </cell>
          <cell r="D69" t="str">
            <v>Edison T&amp;S</v>
          </cell>
          <cell r="E69" t="str">
            <v>TE</v>
          </cell>
          <cell r="F69" t="str">
            <v>CIVILE</v>
          </cell>
          <cell r="G69" t="str">
            <v>USO DOMESTICO E CIVILE</v>
          </cell>
          <cell r="H69">
            <v>11909</v>
          </cell>
          <cell r="I69">
            <v>9153</v>
          </cell>
          <cell r="J69">
            <v>39794</v>
          </cell>
          <cell r="K69">
            <v>41423</v>
          </cell>
          <cell r="L69">
            <v>42065</v>
          </cell>
          <cell r="M69">
            <v>43527</v>
          </cell>
          <cell r="N69">
            <v>36643</v>
          </cell>
          <cell r="O69">
            <v>13260</v>
          </cell>
          <cell r="P69">
            <v>10065</v>
          </cell>
          <cell r="Q69">
            <v>39563</v>
          </cell>
          <cell r="R69">
            <v>41118</v>
          </cell>
          <cell r="S69">
            <v>37874</v>
          </cell>
          <cell r="T69">
            <v>37200</v>
          </cell>
          <cell r="U69">
            <v>34546</v>
          </cell>
          <cell r="V69">
            <v>12490</v>
          </cell>
          <cell r="W69">
            <v>9993</v>
          </cell>
          <cell r="X69">
            <v>34946</v>
          </cell>
          <cell r="Y69">
            <v>35228</v>
          </cell>
          <cell r="Z69">
            <v>37180</v>
          </cell>
          <cell r="AA69">
            <v>39646</v>
          </cell>
          <cell r="AB69">
            <v>37038</v>
          </cell>
          <cell r="AC69">
            <v>14755</v>
          </cell>
          <cell r="AD69">
            <v>10594</v>
          </cell>
          <cell r="AE69">
            <v>37130</v>
          </cell>
          <cell r="AF69">
            <v>38081</v>
          </cell>
          <cell r="AG69">
            <v>36191</v>
          </cell>
          <cell r="AH69">
            <v>35620</v>
          </cell>
          <cell r="AI69">
            <v>34001</v>
          </cell>
          <cell r="AJ69">
            <v>17588</v>
          </cell>
          <cell r="AK69">
            <v>11435</v>
          </cell>
          <cell r="AL69">
            <v>880056</v>
          </cell>
        </row>
        <row r="70">
          <cell r="A70">
            <v>116</v>
          </cell>
          <cell r="B70" t="str">
            <v>IMPIANTO DI  PORTO SAN GIORGIO 1  PR</v>
          </cell>
          <cell r="C70" t="str">
            <v>SAN GIORGIO DISTRIBUZIONE S.r.l.</v>
          </cell>
          <cell r="D70" t="str">
            <v>Edison T&amp;S</v>
          </cell>
          <cell r="E70" t="str">
            <v>AP</v>
          </cell>
          <cell r="F70" t="str">
            <v>CIVILE</v>
          </cell>
          <cell r="G70" t="str">
            <v>USO DOMESTICO E CIVILE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</row>
        <row r="71">
          <cell r="A71">
            <v>117</v>
          </cell>
          <cell r="B71" t="str">
            <v>IMPIANTO DI MONTE URANO</v>
          </cell>
          <cell r="C71" t="str">
            <v>Soc. Distrib. Gas MONTE URANO Srl</v>
          </cell>
          <cell r="D71" t="str">
            <v>Edison T&amp;S</v>
          </cell>
          <cell r="E71" t="str">
            <v>AP</v>
          </cell>
          <cell r="F71" t="str">
            <v>CIVILE</v>
          </cell>
          <cell r="G71" t="str">
            <v>USO DOMESTICO E CIVILE</v>
          </cell>
          <cell r="H71">
            <v>2854</v>
          </cell>
          <cell r="I71">
            <v>2853</v>
          </cell>
          <cell r="J71">
            <v>2853</v>
          </cell>
          <cell r="K71">
            <v>2853</v>
          </cell>
          <cell r="L71">
            <v>2853</v>
          </cell>
          <cell r="M71">
            <v>2853</v>
          </cell>
          <cell r="N71">
            <v>2853</v>
          </cell>
          <cell r="O71">
            <v>2853</v>
          </cell>
          <cell r="P71">
            <v>2853</v>
          </cell>
          <cell r="Q71">
            <v>2853</v>
          </cell>
          <cell r="R71">
            <v>2853</v>
          </cell>
          <cell r="S71">
            <v>2853</v>
          </cell>
          <cell r="T71">
            <v>2853</v>
          </cell>
          <cell r="U71">
            <v>2853</v>
          </cell>
          <cell r="V71">
            <v>2853</v>
          </cell>
          <cell r="W71">
            <v>2853</v>
          </cell>
          <cell r="X71">
            <v>2853</v>
          </cell>
          <cell r="Y71">
            <v>2853</v>
          </cell>
          <cell r="Z71">
            <v>2853</v>
          </cell>
          <cell r="AA71">
            <v>2853</v>
          </cell>
          <cell r="AB71">
            <v>2853</v>
          </cell>
          <cell r="AC71">
            <v>2853</v>
          </cell>
          <cell r="AD71">
            <v>2853</v>
          </cell>
          <cell r="AE71">
            <v>2853</v>
          </cell>
          <cell r="AF71">
            <v>2853</v>
          </cell>
          <cell r="AG71">
            <v>2853</v>
          </cell>
          <cell r="AH71">
            <v>2853</v>
          </cell>
          <cell r="AI71">
            <v>2853</v>
          </cell>
          <cell r="AJ71">
            <v>2853</v>
          </cell>
          <cell r="AK71">
            <v>2853</v>
          </cell>
          <cell r="AL71">
            <v>85591</v>
          </cell>
        </row>
        <row r="72">
          <cell r="A72">
            <v>118</v>
          </cell>
          <cell r="B72" t="str">
            <v>IMPIANTO DI CASTIGNANO</v>
          </cell>
          <cell r="C72" t="str">
            <v>SAGAS SRL</v>
          </cell>
          <cell r="D72" t="str">
            <v>Edison T&amp;S</v>
          </cell>
          <cell r="E72" t="str">
            <v>AP</v>
          </cell>
          <cell r="F72" t="str">
            <v>CIVILE</v>
          </cell>
          <cell r="G72" t="str">
            <v>USO DOMESTICO E CIVILE</v>
          </cell>
          <cell r="H72">
            <v>3204</v>
          </cell>
          <cell r="I72">
            <v>3204</v>
          </cell>
          <cell r="J72">
            <v>3204</v>
          </cell>
          <cell r="K72">
            <v>3204</v>
          </cell>
          <cell r="L72">
            <v>3204</v>
          </cell>
          <cell r="M72">
            <v>3204</v>
          </cell>
          <cell r="N72">
            <v>3204</v>
          </cell>
          <cell r="O72">
            <v>3204</v>
          </cell>
          <cell r="P72">
            <v>3204</v>
          </cell>
          <cell r="Q72">
            <v>3204</v>
          </cell>
          <cell r="R72">
            <v>3204</v>
          </cell>
          <cell r="S72">
            <v>3204</v>
          </cell>
          <cell r="T72">
            <v>3204</v>
          </cell>
          <cell r="U72">
            <v>3204</v>
          </cell>
          <cell r="V72">
            <v>3204</v>
          </cell>
          <cell r="W72">
            <v>3204</v>
          </cell>
          <cell r="X72">
            <v>3204</v>
          </cell>
          <cell r="Y72">
            <v>3204</v>
          </cell>
          <cell r="Z72">
            <v>3204</v>
          </cell>
          <cell r="AA72">
            <v>3203</v>
          </cell>
          <cell r="AB72">
            <v>3203</v>
          </cell>
          <cell r="AC72">
            <v>3203</v>
          </cell>
          <cell r="AD72">
            <v>3203</v>
          </cell>
          <cell r="AE72">
            <v>3203</v>
          </cell>
          <cell r="AF72">
            <v>3203</v>
          </cell>
          <cell r="AG72">
            <v>3203</v>
          </cell>
          <cell r="AH72">
            <v>3203</v>
          </cell>
          <cell r="AI72">
            <v>3203</v>
          </cell>
          <cell r="AJ72">
            <v>3203</v>
          </cell>
          <cell r="AK72">
            <v>3203</v>
          </cell>
          <cell r="AL72">
            <v>96109</v>
          </cell>
        </row>
        <row r="73">
          <cell r="A73">
            <v>135</v>
          </cell>
          <cell r="B73" t="str">
            <v>IMPIANTO DI ANAGNI</v>
          </cell>
          <cell r="C73" t="str">
            <v>MARANGONI TYRE S.P.A.</v>
          </cell>
          <cell r="D73" t="str">
            <v>Metanodotto SGM</v>
          </cell>
          <cell r="E73" t="str">
            <v>FR</v>
          </cell>
          <cell r="F73" t="str">
            <v>INDUSTRIALE</v>
          </cell>
          <cell r="G73" t="str">
            <v>LAVORAZIONE GOMME E PLASTICI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</row>
        <row r="74">
          <cell r="A74">
            <v>136</v>
          </cell>
          <cell r="B74" t="str">
            <v>IMPIANTO DI GUGLIONESI</v>
          </cell>
          <cell r="C74" t="str">
            <v>IRCE S.P.A.</v>
          </cell>
          <cell r="D74" t="str">
            <v>Consorzio Termoli</v>
          </cell>
          <cell r="E74" t="str">
            <v>CB</v>
          </cell>
          <cell r="F74" t="str">
            <v>INDUSTRIALE</v>
          </cell>
          <cell r="G74" t="str">
            <v>LAVORAZIONE GOMME E PLASTICI</v>
          </cell>
          <cell r="H74">
            <v>299</v>
          </cell>
          <cell r="I74">
            <v>299</v>
          </cell>
          <cell r="J74">
            <v>971</v>
          </cell>
          <cell r="K74">
            <v>971</v>
          </cell>
          <cell r="L74">
            <v>971</v>
          </cell>
          <cell r="M74">
            <v>971</v>
          </cell>
          <cell r="N74">
            <v>971</v>
          </cell>
          <cell r="O74">
            <v>299</v>
          </cell>
          <cell r="P74">
            <v>299</v>
          </cell>
          <cell r="Q74">
            <v>971</v>
          </cell>
          <cell r="R74">
            <v>971</v>
          </cell>
          <cell r="S74">
            <v>971</v>
          </cell>
          <cell r="T74">
            <v>971</v>
          </cell>
          <cell r="U74">
            <v>971</v>
          </cell>
          <cell r="V74">
            <v>299</v>
          </cell>
          <cell r="W74">
            <v>299</v>
          </cell>
          <cell r="X74">
            <v>971</v>
          </cell>
          <cell r="Y74">
            <v>971</v>
          </cell>
          <cell r="Z74">
            <v>971</v>
          </cell>
          <cell r="AA74">
            <v>971</v>
          </cell>
          <cell r="AB74">
            <v>971</v>
          </cell>
          <cell r="AC74">
            <v>299</v>
          </cell>
          <cell r="AD74">
            <v>299</v>
          </cell>
          <cell r="AE74">
            <v>970</v>
          </cell>
          <cell r="AF74">
            <v>970</v>
          </cell>
          <cell r="AG74">
            <v>970</v>
          </cell>
          <cell r="AH74">
            <v>970</v>
          </cell>
          <cell r="AI74">
            <v>970</v>
          </cell>
          <cell r="AJ74">
            <v>298</v>
          </cell>
          <cell r="AK74">
            <v>298</v>
          </cell>
          <cell r="AL74">
            <v>22403</v>
          </cell>
        </row>
        <row r="75">
          <cell r="A75">
            <v>137</v>
          </cell>
          <cell r="B75" t="str">
            <v>IMPIANTO DI POZZILLI</v>
          </cell>
          <cell r="D75" t="str">
            <v>Consorzio Pozzilli</v>
          </cell>
          <cell r="E75" t="str">
            <v>CB</v>
          </cell>
          <cell r="F75" t="str">
            <v>INDUSTRIALE</v>
          </cell>
          <cell r="G75" t="str">
            <v>LAVORAZIONE GOMME E PLASTICI</v>
          </cell>
          <cell r="AL75">
            <v>0</v>
          </cell>
        </row>
        <row r="76">
          <cell r="A76">
            <v>138</v>
          </cell>
          <cell r="B76" t="str">
            <v>IMPIANTO DI ANAGNI</v>
          </cell>
          <cell r="C76" t="str">
            <v>MALATESTA SUD S.R.L.</v>
          </cell>
          <cell r="D76" t="str">
            <v>Metanodotto SGM</v>
          </cell>
          <cell r="E76" t="str">
            <v>FR</v>
          </cell>
          <cell r="F76" t="str">
            <v>INDUSTRIALE</v>
          </cell>
          <cell r="G76" t="str">
            <v>LAVORAZIONE GOMME E PLASTICI</v>
          </cell>
          <cell r="H76">
            <v>0</v>
          </cell>
          <cell r="I76">
            <v>167</v>
          </cell>
          <cell r="J76">
            <v>1241</v>
          </cell>
          <cell r="K76">
            <v>1231</v>
          </cell>
          <cell r="L76">
            <v>1159</v>
          </cell>
          <cell r="M76">
            <v>1142</v>
          </cell>
          <cell r="N76">
            <v>1043</v>
          </cell>
          <cell r="O76">
            <v>0</v>
          </cell>
          <cell r="P76">
            <v>160</v>
          </cell>
          <cell r="Q76">
            <v>1278</v>
          </cell>
          <cell r="R76">
            <v>1215</v>
          </cell>
          <cell r="S76">
            <v>1216</v>
          </cell>
          <cell r="T76">
            <v>1256</v>
          </cell>
          <cell r="U76">
            <v>1200</v>
          </cell>
          <cell r="V76">
            <v>0</v>
          </cell>
          <cell r="W76">
            <v>166</v>
          </cell>
          <cell r="X76">
            <v>1363</v>
          </cell>
          <cell r="Y76">
            <v>1200</v>
          </cell>
          <cell r="Z76">
            <v>1344</v>
          </cell>
          <cell r="AA76">
            <v>1237</v>
          </cell>
          <cell r="AB76">
            <v>1065</v>
          </cell>
          <cell r="AC76">
            <v>0</v>
          </cell>
          <cell r="AD76">
            <v>164</v>
          </cell>
          <cell r="AE76">
            <v>1274</v>
          </cell>
          <cell r="AF76">
            <v>1231</v>
          </cell>
          <cell r="AG76">
            <v>1260</v>
          </cell>
          <cell r="AH76">
            <v>1267</v>
          </cell>
          <cell r="AI76">
            <v>1101</v>
          </cell>
          <cell r="AJ76">
            <v>0</v>
          </cell>
          <cell r="AK76">
            <v>176</v>
          </cell>
          <cell r="AL76">
            <v>25156</v>
          </cell>
        </row>
        <row r="77">
          <cell r="A77">
            <v>139</v>
          </cell>
          <cell r="B77" t="str">
            <v>IMPIANTO DI ANAGNI</v>
          </cell>
          <cell r="C77" t="str">
            <v>BIOPROGRESS S.P.A.</v>
          </cell>
          <cell r="D77" t="str">
            <v>Metanodotto SGM</v>
          </cell>
          <cell r="E77" t="str">
            <v>FR</v>
          </cell>
          <cell r="F77" t="str">
            <v>INDUSTRIALE</v>
          </cell>
          <cell r="G77" t="str">
            <v>LAVORAZIONE GOMME E PLASTICI</v>
          </cell>
          <cell r="H77">
            <v>408</v>
          </cell>
          <cell r="I77">
            <v>408</v>
          </cell>
          <cell r="J77">
            <v>1325</v>
          </cell>
          <cell r="K77">
            <v>1325</v>
          </cell>
          <cell r="L77">
            <v>1325</v>
          </cell>
          <cell r="M77">
            <v>1325</v>
          </cell>
          <cell r="N77">
            <v>1325</v>
          </cell>
          <cell r="O77">
            <v>408</v>
          </cell>
          <cell r="P77">
            <v>408</v>
          </cell>
          <cell r="Q77">
            <v>1325</v>
          </cell>
          <cell r="R77">
            <v>1325</v>
          </cell>
          <cell r="S77">
            <v>1325</v>
          </cell>
          <cell r="T77">
            <v>1325</v>
          </cell>
          <cell r="U77">
            <v>1325</v>
          </cell>
          <cell r="V77">
            <v>408</v>
          </cell>
          <cell r="W77">
            <v>408</v>
          </cell>
          <cell r="X77">
            <v>1325</v>
          </cell>
          <cell r="Y77">
            <v>1325</v>
          </cell>
          <cell r="Z77">
            <v>1325</v>
          </cell>
          <cell r="AA77">
            <v>1325</v>
          </cell>
          <cell r="AB77">
            <v>1325</v>
          </cell>
          <cell r="AC77">
            <v>407</v>
          </cell>
          <cell r="AD77">
            <v>407</v>
          </cell>
          <cell r="AE77">
            <v>1324</v>
          </cell>
          <cell r="AF77">
            <v>1324</v>
          </cell>
          <cell r="AG77">
            <v>1324</v>
          </cell>
          <cell r="AH77">
            <v>1324</v>
          </cell>
          <cell r="AI77">
            <v>1324</v>
          </cell>
          <cell r="AJ77">
            <v>407</v>
          </cell>
          <cell r="AK77">
            <v>407</v>
          </cell>
          <cell r="AL77">
            <v>30571</v>
          </cell>
        </row>
        <row r="78">
          <cell r="A78">
            <v>140</v>
          </cell>
          <cell r="B78" t="str">
            <v>IMPIANTO DI FROSINONE</v>
          </cell>
          <cell r="C78" t="str">
            <v>SOGO S.P.A.</v>
          </cell>
          <cell r="D78" t="str">
            <v>Metanodotto SGM</v>
          </cell>
          <cell r="E78" t="str">
            <v>FR</v>
          </cell>
          <cell r="F78" t="str">
            <v>INDUSTRIALE</v>
          </cell>
          <cell r="G78" t="str">
            <v>LAVORAZIONE GOMME E PLASTICI</v>
          </cell>
          <cell r="H78">
            <v>6</v>
          </cell>
          <cell r="I78">
            <v>6</v>
          </cell>
          <cell r="J78">
            <v>20</v>
          </cell>
          <cell r="K78">
            <v>20</v>
          </cell>
          <cell r="L78">
            <v>20</v>
          </cell>
          <cell r="M78">
            <v>20</v>
          </cell>
          <cell r="N78">
            <v>20</v>
          </cell>
          <cell r="O78">
            <v>6</v>
          </cell>
          <cell r="P78">
            <v>6</v>
          </cell>
          <cell r="Q78">
            <v>20</v>
          </cell>
          <cell r="R78">
            <v>20</v>
          </cell>
          <cell r="S78">
            <v>20</v>
          </cell>
          <cell r="T78">
            <v>20</v>
          </cell>
          <cell r="U78">
            <v>19</v>
          </cell>
          <cell r="V78">
            <v>5</v>
          </cell>
          <cell r="W78">
            <v>5</v>
          </cell>
          <cell r="X78">
            <v>19</v>
          </cell>
          <cell r="Y78">
            <v>19</v>
          </cell>
          <cell r="Z78">
            <v>19</v>
          </cell>
          <cell r="AA78">
            <v>19</v>
          </cell>
          <cell r="AB78">
            <v>19</v>
          </cell>
          <cell r="AC78">
            <v>5</v>
          </cell>
          <cell r="AD78">
            <v>5</v>
          </cell>
          <cell r="AE78">
            <v>19</v>
          </cell>
          <cell r="AF78">
            <v>19</v>
          </cell>
          <cell r="AG78">
            <v>19</v>
          </cell>
          <cell r="AH78">
            <v>19</v>
          </cell>
          <cell r="AI78">
            <v>19</v>
          </cell>
          <cell r="AJ78">
            <v>5</v>
          </cell>
          <cell r="AK78">
            <v>5</v>
          </cell>
          <cell r="AL78">
            <v>443</v>
          </cell>
        </row>
        <row r="79">
          <cell r="A79">
            <v>141</v>
          </cell>
          <cell r="B79" t="str">
            <v>IMPIANTO DI PATRICA</v>
          </cell>
          <cell r="C79" t="str">
            <v>M &amp; G POLIMERI ITALIA SPA</v>
          </cell>
          <cell r="D79" t="str">
            <v>Metanodotto SGM</v>
          </cell>
          <cell r="E79" t="str">
            <v>FR</v>
          </cell>
          <cell r="F79" t="str">
            <v>INDUSTRIALE</v>
          </cell>
          <cell r="G79" t="str">
            <v>LAVORAZIONE GOMME E PLASTICI</v>
          </cell>
          <cell r="H79">
            <v>17716</v>
          </cell>
          <cell r="I79">
            <v>17716</v>
          </cell>
          <cell r="J79">
            <v>57577</v>
          </cell>
          <cell r="K79">
            <v>57577</v>
          </cell>
          <cell r="L79">
            <v>57577</v>
          </cell>
          <cell r="M79">
            <v>57577</v>
          </cell>
          <cell r="N79">
            <v>57577</v>
          </cell>
          <cell r="O79">
            <v>17716</v>
          </cell>
          <cell r="P79">
            <v>17716</v>
          </cell>
          <cell r="Q79">
            <v>57577</v>
          </cell>
          <cell r="R79">
            <v>57577</v>
          </cell>
          <cell r="S79">
            <v>57577</v>
          </cell>
          <cell r="T79">
            <v>57577</v>
          </cell>
          <cell r="U79">
            <v>57577</v>
          </cell>
          <cell r="V79">
            <v>17716</v>
          </cell>
          <cell r="W79">
            <v>17716</v>
          </cell>
          <cell r="X79">
            <v>57576</v>
          </cell>
          <cell r="Y79">
            <v>57576</v>
          </cell>
          <cell r="Z79">
            <v>57576</v>
          </cell>
          <cell r="AA79">
            <v>57576</v>
          </cell>
          <cell r="AB79">
            <v>57576</v>
          </cell>
          <cell r="AC79">
            <v>17715</v>
          </cell>
          <cell r="AD79">
            <v>17715</v>
          </cell>
          <cell r="AE79">
            <v>57576</v>
          </cell>
          <cell r="AF79">
            <v>57576</v>
          </cell>
          <cell r="AG79">
            <v>57576</v>
          </cell>
          <cell r="AH79">
            <v>57576</v>
          </cell>
          <cell r="AI79">
            <v>57576</v>
          </cell>
          <cell r="AJ79">
            <v>17715</v>
          </cell>
          <cell r="AK79">
            <v>17715</v>
          </cell>
          <cell r="AL79">
            <v>1328686</v>
          </cell>
        </row>
        <row r="80">
          <cell r="A80">
            <v>142</v>
          </cell>
          <cell r="B80" t="str">
            <v>IMPIANTO DI FROSINONE</v>
          </cell>
          <cell r="C80" t="str">
            <v>RAPISARDA S.P.A. - FROSINONE</v>
          </cell>
          <cell r="D80" t="str">
            <v>Metanodotto SGM</v>
          </cell>
          <cell r="E80" t="str">
            <v>FR</v>
          </cell>
          <cell r="F80" t="str">
            <v>INDUSTRIALE</v>
          </cell>
          <cell r="G80" t="str">
            <v>LAVORAZIONE GOMME E PLASTICI</v>
          </cell>
          <cell r="H80">
            <v>300</v>
          </cell>
          <cell r="I80">
            <v>300</v>
          </cell>
          <cell r="J80">
            <v>972</v>
          </cell>
          <cell r="K80">
            <v>972</v>
          </cell>
          <cell r="L80">
            <v>972</v>
          </cell>
          <cell r="M80">
            <v>972</v>
          </cell>
          <cell r="N80">
            <v>972</v>
          </cell>
          <cell r="O80">
            <v>299</v>
          </cell>
          <cell r="P80">
            <v>299</v>
          </cell>
          <cell r="Q80">
            <v>972</v>
          </cell>
          <cell r="R80">
            <v>972</v>
          </cell>
          <cell r="S80">
            <v>972</v>
          </cell>
          <cell r="T80">
            <v>972</v>
          </cell>
          <cell r="U80">
            <v>972</v>
          </cell>
          <cell r="V80">
            <v>299</v>
          </cell>
          <cell r="W80">
            <v>299</v>
          </cell>
          <cell r="X80">
            <v>972</v>
          </cell>
          <cell r="Y80">
            <v>972</v>
          </cell>
          <cell r="Z80">
            <v>972</v>
          </cell>
          <cell r="AA80">
            <v>972</v>
          </cell>
          <cell r="AB80">
            <v>972</v>
          </cell>
          <cell r="AC80">
            <v>299</v>
          </cell>
          <cell r="AD80">
            <v>299</v>
          </cell>
          <cell r="AE80">
            <v>972</v>
          </cell>
          <cell r="AF80">
            <v>972</v>
          </cell>
          <cell r="AG80">
            <v>972</v>
          </cell>
          <cell r="AH80">
            <v>972</v>
          </cell>
          <cell r="AI80">
            <v>972</v>
          </cell>
          <cell r="AJ80">
            <v>299</v>
          </cell>
          <cell r="AK80">
            <v>299</v>
          </cell>
          <cell r="AL80">
            <v>22432</v>
          </cell>
        </row>
        <row r="81">
          <cell r="A81">
            <v>143</v>
          </cell>
          <cell r="B81" t="str">
            <v>IMPIANTO DI FROSINONE</v>
          </cell>
          <cell r="C81" t="str">
            <v>CARLONI PNEUMATICI S.R.L.</v>
          </cell>
          <cell r="D81" t="str">
            <v>Metanodotto SGM</v>
          </cell>
          <cell r="E81" t="str">
            <v>FR</v>
          </cell>
          <cell r="F81" t="str">
            <v>INDUSTRIALE</v>
          </cell>
          <cell r="G81" t="str">
            <v>LAVORAZIONE GOMME E PLASTICI</v>
          </cell>
          <cell r="H81">
            <v>132</v>
          </cell>
          <cell r="I81">
            <v>132</v>
          </cell>
          <cell r="J81">
            <v>427</v>
          </cell>
          <cell r="K81">
            <v>427</v>
          </cell>
          <cell r="L81">
            <v>427</v>
          </cell>
          <cell r="M81">
            <v>427</v>
          </cell>
          <cell r="N81">
            <v>426</v>
          </cell>
          <cell r="O81">
            <v>131</v>
          </cell>
          <cell r="P81">
            <v>131</v>
          </cell>
          <cell r="Q81">
            <v>426</v>
          </cell>
          <cell r="R81">
            <v>426</v>
          </cell>
          <cell r="S81">
            <v>426</v>
          </cell>
          <cell r="T81">
            <v>426</v>
          </cell>
          <cell r="U81">
            <v>426</v>
          </cell>
          <cell r="V81">
            <v>131</v>
          </cell>
          <cell r="W81">
            <v>131</v>
          </cell>
          <cell r="X81">
            <v>426</v>
          </cell>
          <cell r="Y81">
            <v>426</v>
          </cell>
          <cell r="Z81">
            <v>426</v>
          </cell>
          <cell r="AA81">
            <v>426</v>
          </cell>
          <cell r="AB81">
            <v>426</v>
          </cell>
          <cell r="AC81">
            <v>131</v>
          </cell>
          <cell r="AD81">
            <v>131</v>
          </cell>
          <cell r="AE81">
            <v>426</v>
          </cell>
          <cell r="AF81">
            <v>426</v>
          </cell>
          <cell r="AG81">
            <v>426</v>
          </cell>
          <cell r="AH81">
            <v>426</v>
          </cell>
          <cell r="AI81">
            <v>426</v>
          </cell>
          <cell r="AJ81">
            <v>131</v>
          </cell>
          <cell r="AK81">
            <v>131</v>
          </cell>
          <cell r="AL81">
            <v>9836</v>
          </cell>
        </row>
        <row r="82">
          <cell r="A82">
            <v>145</v>
          </cell>
          <cell r="B82" t="str">
            <v>IMPIANTO DI FERENTINO</v>
          </cell>
          <cell r="C82" t="str">
            <v>COLLINS &amp; AIKMANN AUT. COMP.IT. S.p.A.</v>
          </cell>
          <cell r="D82" t="str">
            <v>Metanodotto SGM</v>
          </cell>
          <cell r="E82" t="str">
            <v>FR</v>
          </cell>
          <cell r="F82" t="str">
            <v>INDUSTRIALE</v>
          </cell>
          <cell r="G82" t="str">
            <v>LAVORAZIONE GOMME E PLASTICI</v>
          </cell>
          <cell r="H82">
            <v>512</v>
          </cell>
          <cell r="I82">
            <v>512</v>
          </cell>
          <cell r="J82">
            <v>1664</v>
          </cell>
          <cell r="K82">
            <v>1664</v>
          </cell>
          <cell r="L82">
            <v>1664</v>
          </cell>
          <cell r="M82">
            <v>1664</v>
          </cell>
          <cell r="N82">
            <v>1664</v>
          </cell>
          <cell r="O82">
            <v>512</v>
          </cell>
          <cell r="P82">
            <v>512</v>
          </cell>
          <cell r="Q82">
            <v>1664</v>
          </cell>
          <cell r="R82">
            <v>1664</v>
          </cell>
          <cell r="S82">
            <v>1664</v>
          </cell>
          <cell r="T82">
            <v>1664</v>
          </cell>
          <cell r="U82">
            <v>1664</v>
          </cell>
          <cell r="V82">
            <v>512</v>
          </cell>
          <cell r="W82">
            <v>512</v>
          </cell>
          <cell r="X82">
            <v>1664</v>
          </cell>
          <cell r="Y82">
            <v>1664</v>
          </cell>
          <cell r="Z82">
            <v>1664</v>
          </cell>
          <cell r="AA82">
            <v>1664</v>
          </cell>
          <cell r="AB82">
            <v>1664</v>
          </cell>
          <cell r="AC82">
            <v>512</v>
          </cell>
          <cell r="AD82">
            <v>511</v>
          </cell>
          <cell r="AE82">
            <v>1663</v>
          </cell>
          <cell r="AF82">
            <v>1663</v>
          </cell>
          <cell r="AG82">
            <v>1663</v>
          </cell>
          <cell r="AH82">
            <v>1663</v>
          </cell>
          <cell r="AI82">
            <v>1663</v>
          </cell>
          <cell r="AJ82">
            <v>511</v>
          </cell>
          <cell r="AK82">
            <v>511</v>
          </cell>
          <cell r="AL82">
            <v>38392</v>
          </cell>
        </row>
        <row r="83">
          <cell r="A83">
            <v>146</v>
          </cell>
          <cell r="B83" t="str">
            <v>IMPIANTO DI FERENTINO</v>
          </cell>
          <cell r="C83" t="str">
            <v>SIAP - MAN MADE S.R.L.</v>
          </cell>
          <cell r="D83" t="str">
            <v>Metanodotto SGM</v>
          </cell>
          <cell r="E83" t="str">
            <v>FR</v>
          </cell>
          <cell r="F83" t="str">
            <v>INDUSTRIALE</v>
          </cell>
          <cell r="G83" t="str">
            <v>LAVORAZIONE GOMME E PLASTICI</v>
          </cell>
          <cell r="H83">
            <v>382</v>
          </cell>
          <cell r="I83">
            <v>382</v>
          </cell>
          <cell r="J83">
            <v>1241</v>
          </cell>
          <cell r="K83">
            <v>1241</v>
          </cell>
          <cell r="L83">
            <v>1241</v>
          </cell>
          <cell r="M83">
            <v>1241</v>
          </cell>
          <cell r="N83">
            <v>1241</v>
          </cell>
          <cell r="O83">
            <v>382</v>
          </cell>
          <cell r="P83">
            <v>382</v>
          </cell>
          <cell r="Q83">
            <v>1241</v>
          </cell>
          <cell r="R83">
            <v>1241</v>
          </cell>
          <cell r="S83">
            <v>1241</v>
          </cell>
          <cell r="T83">
            <v>1241</v>
          </cell>
          <cell r="U83">
            <v>1241</v>
          </cell>
          <cell r="V83">
            <v>382</v>
          </cell>
          <cell r="W83">
            <v>382</v>
          </cell>
          <cell r="X83">
            <v>1241</v>
          </cell>
          <cell r="Y83">
            <v>1241</v>
          </cell>
          <cell r="Z83">
            <v>1241</v>
          </cell>
          <cell r="AA83">
            <v>1241</v>
          </cell>
          <cell r="AB83">
            <v>1241</v>
          </cell>
          <cell r="AC83">
            <v>382</v>
          </cell>
          <cell r="AD83">
            <v>382</v>
          </cell>
          <cell r="AE83">
            <v>1241</v>
          </cell>
          <cell r="AF83">
            <v>1241</v>
          </cell>
          <cell r="AG83">
            <v>1241</v>
          </cell>
          <cell r="AH83">
            <v>1241</v>
          </cell>
          <cell r="AI83">
            <v>1240</v>
          </cell>
          <cell r="AJ83">
            <v>381</v>
          </cell>
          <cell r="AK83">
            <v>381</v>
          </cell>
          <cell r="AL83">
            <v>28637</v>
          </cell>
        </row>
        <row r="84">
          <cell r="A84">
            <v>147</v>
          </cell>
          <cell r="B84" t="str">
            <v>IMPIANTO DI BROCCOSTELLA</v>
          </cell>
          <cell r="C84" t="str">
            <v>I.C.A.M.  BRUNOSTEEL S.P.A.</v>
          </cell>
          <cell r="D84" t="str">
            <v>Metanodotto SGM</v>
          </cell>
          <cell r="E84" t="str">
            <v>FR</v>
          </cell>
          <cell r="F84" t="str">
            <v>INDUSTRIALE</v>
          </cell>
          <cell r="G84" t="str">
            <v>LAVORAZIONE GOMME E PLASTICI</v>
          </cell>
          <cell r="H84">
            <v>0</v>
          </cell>
          <cell r="I84">
            <v>10</v>
          </cell>
          <cell r="J84">
            <v>2480</v>
          </cell>
          <cell r="K84">
            <v>2310</v>
          </cell>
          <cell r="L84">
            <v>2410</v>
          </cell>
          <cell r="M84">
            <v>2460</v>
          </cell>
          <cell r="N84">
            <v>1920</v>
          </cell>
          <cell r="O84">
            <v>0</v>
          </cell>
          <cell r="P84">
            <v>30</v>
          </cell>
          <cell r="Q84">
            <v>2450</v>
          </cell>
          <cell r="R84">
            <v>2320</v>
          </cell>
          <cell r="S84">
            <v>2300</v>
          </cell>
          <cell r="T84">
            <v>2310</v>
          </cell>
          <cell r="U84">
            <v>1990</v>
          </cell>
          <cell r="V84">
            <v>0</v>
          </cell>
          <cell r="W84">
            <v>0</v>
          </cell>
          <cell r="X84">
            <v>2270</v>
          </cell>
          <cell r="Y84">
            <v>2250</v>
          </cell>
          <cell r="Z84">
            <v>2350</v>
          </cell>
          <cell r="AA84">
            <v>2330</v>
          </cell>
          <cell r="AB84">
            <v>2110</v>
          </cell>
          <cell r="AC84">
            <v>0</v>
          </cell>
          <cell r="AD84">
            <v>20</v>
          </cell>
          <cell r="AE84">
            <v>2550</v>
          </cell>
          <cell r="AF84">
            <v>2440</v>
          </cell>
          <cell r="AG84">
            <v>2380</v>
          </cell>
          <cell r="AH84">
            <v>2440</v>
          </cell>
          <cell r="AI84">
            <v>1940</v>
          </cell>
          <cell r="AJ84">
            <v>0</v>
          </cell>
          <cell r="AK84">
            <v>0</v>
          </cell>
          <cell r="AL84">
            <v>46070</v>
          </cell>
        </row>
        <row r="85">
          <cell r="A85">
            <v>148</v>
          </cell>
          <cell r="B85" t="str">
            <v>IMPIANTO DI BROCCOSTELLA</v>
          </cell>
          <cell r="C85" t="str">
            <v>FRATELLI BRUNO  S.P.A.</v>
          </cell>
          <cell r="D85" t="str">
            <v>Metanodotto SGM</v>
          </cell>
          <cell r="E85" t="str">
            <v>FR</v>
          </cell>
          <cell r="F85" t="str">
            <v>INDUSTRIALE</v>
          </cell>
          <cell r="G85" t="str">
            <v>LAVORAZIONE GOMME E PLASTICI</v>
          </cell>
          <cell r="H85">
            <v>0</v>
          </cell>
          <cell r="I85">
            <v>0</v>
          </cell>
          <cell r="J85">
            <v>589</v>
          </cell>
          <cell r="K85">
            <v>589</v>
          </cell>
          <cell r="L85">
            <v>589</v>
          </cell>
          <cell r="M85">
            <v>589</v>
          </cell>
          <cell r="N85">
            <v>589</v>
          </cell>
          <cell r="O85">
            <v>0</v>
          </cell>
          <cell r="P85">
            <v>0</v>
          </cell>
          <cell r="Q85">
            <v>589</v>
          </cell>
          <cell r="R85">
            <v>589</v>
          </cell>
          <cell r="S85">
            <v>589</v>
          </cell>
          <cell r="T85">
            <v>589</v>
          </cell>
          <cell r="U85">
            <v>589</v>
          </cell>
          <cell r="V85">
            <v>0</v>
          </cell>
          <cell r="W85">
            <v>90</v>
          </cell>
          <cell r="X85">
            <v>560</v>
          </cell>
          <cell r="Y85">
            <v>520</v>
          </cell>
          <cell r="Z85">
            <v>600</v>
          </cell>
          <cell r="AA85">
            <v>590</v>
          </cell>
          <cell r="AB85">
            <v>530</v>
          </cell>
          <cell r="AC85">
            <v>0</v>
          </cell>
          <cell r="AD85">
            <v>0</v>
          </cell>
          <cell r="AE85">
            <v>540</v>
          </cell>
          <cell r="AF85">
            <v>520</v>
          </cell>
          <cell r="AG85">
            <v>500</v>
          </cell>
          <cell r="AH85">
            <v>610</v>
          </cell>
          <cell r="AI85">
            <v>480</v>
          </cell>
          <cell r="AJ85">
            <v>0</v>
          </cell>
          <cell r="AK85">
            <v>0</v>
          </cell>
          <cell r="AL85">
            <v>11430</v>
          </cell>
        </row>
        <row r="86">
          <cell r="A86">
            <v>149</v>
          </cell>
          <cell r="B86" t="str">
            <v>IMPIANTO DI TERMOLI</v>
          </cell>
          <cell r="C86" t="str">
            <v>VIBAC S.P.A.</v>
          </cell>
          <cell r="D86" t="str">
            <v>Consorzio Termoli</v>
          </cell>
          <cell r="E86" t="str">
            <v>CB</v>
          </cell>
          <cell r="F86" t="str">
            <v>INDUSTRIALE</v>
          </cell>
          <cell r="G86" t="str">
            <v>LAVORAZIONE GOMME E PLASTICI</v>
          </cell>
          <cell r="H86">
            <v>8330</v>
          </cell>
          <cell r="I86">
            <v>7550</v>
          </cell>
          <cell r="J86">
            <v>7910</v>
          </cell>
          <cell r="K86">
            <v>7990</v>
          </cell>
          <cell r="L86">
            <v>9040</v>
          </cell>
          <cell r="M86">
            <v>7850</v>
          </cell>
          <cell r="N86">
            <v>8760</v>
          </cell>
          <cell r="O86">
            <v>9050</v>
          </cell>
          <cell r="P86">
            <v>8800</v>
          </cell>
          <cell r="Q86">
            <v>10080</v>
          </cell>
          <cell r="R86">
            <v>8280</v>
          </cell>
          <cell r="S86">
            <v>9930</v>
          </cell>
          <cell r="T86">
            <v>9570</v>
          </cell>
          <cell r="U86">
            <v>9090</v>
          </cell>
          <cell r="V86">
            <v>8100</v>
          </cell>
          <cell r="W86">
            <v>9490</v>
          </cell>
          <cell r="X86">
            <v>9640</v>
          </cell>
          <cell r="Y86">
            <v>9650</v>
          </cell>
          <cell r="Z86">
            <v>10230</v>
          </cell>
          <cell r="AA86">
            <v>10740</v>
          </cell>
          <cell r="AB86">
            <v>19560</v>
          </cell>
          <cell r="AC86">
            <v>30040</v>
          </cell>
          <cell r="AD86">
            <v>29420</v>
          </cell>
          <cell r="AE86">
            <v>30400</v>
          </cell>
          <cell r="AF86">
            <v>30440</v>
          </cell>
          <cell r="AG86">
            <v>29160</v>
          </cell>
          <cell r="AH86">
            <v>29920</v>
          </cell>
          <cell r="AI86">
            <v>29580</v>
          </cell>
          <cell r="AJ86">
            <v>29550</v>
          </cell>
          <cell r="AK86">
            <v>29580</v>
          </cell>
          <cell r="AL86">
            <v>467730</v>
          </cell>
        </row>
        <row r="87">
          <cell r="A87">
            <v>150</v>
          </cell>
          <cell r="B87" t="str">
            <v>IMPIANTO DI FERENTINO</v>
          </cell>
          <cell r="C87" t="str">
            <v>MARANGONI TREAD</v>
          </cell>
          <cell r="D87" t="str">
            <v>Metanodotto SGM</v>
          </cell>
          <cell r="E87" t="str">
            <v>FR</v>
          </cell>
          <cell r="F87" t="str">
            <v>INDUSTRIALE</v>
          </cell>
          <cell r="G87" t="str">
            <v>LAVORAZIONE GOMME E PLASTICI</v>
          </cell>
          <cell r="H87">
            <v>0</v>
          </cell>
          <cell r="I87">
            <v>2156</v>
          </cell>
          <cell r="J87">
            <v>14799</v>
          </cell>
          <cell r="K87">
            <v>12650</v>
          </cell>
          <cell r="L87">
            <v>14669</v>
          </cell>
          <cell r="M87">
            <v>15072</v>
          </cell>
          <cell r="N87">
            <v>14870</v>
          </cell>
          <cell r="O87">
            <v>3359</v>
          </cell>
          <cell r="P87">
            <v>2119</v>
          </cell>
          <cell r="Q87">
            <v>14800</v>
          </cell>
          <cell r="R87">
            <v>13517</v>
          </cell>
          <cell r="S87">
            <v>14507</v>
          </cell>
          <cell r="T87">
            <v>11540</v>
          </cell>
          <cell r="U87">
            <v>12967</v>
          </cell>
          <cell r="V87">
            <v>0</v>
          </cell>
          <cell r="W87">
            <v>2192</v>
          </cell>
          <cell r="X87">
            <v>14850</v>
          </cell>
          <cell r="Y87">
            <v>14701</v>
          </cell>
          <cell r="Z87">
            <v>14949</v>
          </cell>
          <cell r="AA87">
            <v>15098</v>
          </cell>
          <cell r="AB87">
            <v>14055</v>
          </cell>
          <cell r="AC87">
            <v>175</v>
          </cell>
          <cell r="AD87">
            <v>2421</v>
          </cell>
          <cell r="AE87">
            <v>14412</v>
          </cell>
          <cell r="AF87">
            <v>14639</v>
          </cell>
          <cell r="AG87">
            <v>14843</v>
          </cell>
          <cell r="AH87">
            <v>14741</v>
          </cell>
          <cell r="AI87">
            <v>14554</v>
          </cell>
          <cell r="AJ87">
            <v>1626</v>
          </cell>
          <cell r="AK87">
            <v>2671</v>
          </cell>
          <cell r="AL87">
            <v>302952</v>
          </cell>
        </row>
        <row r="88">
          <cell r="A88">
            <v>151</v>
          </cell>
          <cell r="B88" t="str">
            <v>IMPIANTO DI ANAGNI</v>
          </cell>
          <cell r="C88" t="str">
            <v>MULTIPACK</v>
          </cell>
          <cell r="D88" t="str">
            <v>Metanodotto SGM</v>
          </cell>
          <cell r="E88" t="str">
            <v>FR</v>
          </cell>
          <cell r="F88" t="str">
            <v>INDUSTRIALE</v>
          </cell>
          <cell r="G88" t="str">
            <v>LAVORAZIONE GOMME E PLASTICI</v>
          </cell>
          <cell r="H88">
            <v>1038</v>
          </cell>
          <cell r="I88">
            <v>1038</v>
          </cell>
          <cell r="J88">
            <v>3373</v>
          </cell>
          <cell r="K88">
            <v>3373</v>
          </cell>
          <cell r="L88">
            <v>3373</v>
          </cell>
          <cell r="M88">
            <v>3373</v>
          </cell>
          <cell r="N88">
            <v>3373</v>
          </cell>
          <cell r="O88">
            <v>1038</v>
          </cell>
          <cell r="P88">
            <v>1038</v>
          </cell>
          <cell r="Q88">
            <v>3373</v>
          </cell>
          <cell r="R88">
            <v>3373</v>
          </cell>
          <cell r="S88">
            <v>3373</v>
          </cell>
          <cell r="T88">
            <v>3373</v>
          </cell>
          <cell r="U88">
            <v>3373</v>
          </cell>
          <cell r="V88">
            <v>1038</v>
          </cell>
          <cell r="W88">
            <v>1038</v>
          </cell>
          <cell r="X88">
            <v>3373</v>
          </cell>
          <cell r="Y88">
            <v>3373</v>
          </cell>
          <cell r="Z88">
            <v>3373</v>
          </cell>
          <cell r="AA88">
            <v>3373</v>
          </cell>
          <cell r="AB88">
            <v>3373</v>
          </cell>
          <cell r="AC88">
            <v>1038</v>
          </cell>
          <cell r="AD88">
            <v>1038</v>
          </cell>
          <cell r="AE88">
            <v>3373</v>
          </cell>
          <cell r="AF88">
            <v>3373</v>
          </cell>
          <cell r="AG88">
            <v>3373</v>
          </cell>
          <cell r="AH88">
            <v>3373</v>
          </cell>
          <cell r="AI88">
            <v>3372</v>
          </cell>
          <cell r="AJ88">
            <v>1037</v>
          </cell>
          <cell r="AK88">
            <v>1037</v>
          </cell>
          <cell r="AL88">
            <v>77837</v>
          </cell>
        </row>
        <row r="89">
          <cell r="A89">
            <v>152</v>
          </cell>
          <cell r="B89" t="str">
            <v>IMPIANTO DI FROSINONE</v>
          </cell>
          <cell r="C89" t="str">
            <v>MARANGONI TREAD</v>
          </cell>
          <cell r="D89" t="str">
            <v>Metanodotto SGM</v>
          </cell>
          <cell r="E89" t="str">
            <v>FR</v>
          </cell>
          <cell r="F89" t="str">
            <v>INDUSTRIALE</v>
          </cell>
          <cell r="G89" t="str">
            <v>LAVORAZIONE GOMME E PLASTICI</v>
          </cell>
          <cell r="H89">
            <v>0</v>
          </cell>
          <cell r="I89">
            <v>45</v>
          </cell>
          <cell r="J89">
            <v>1076</v>
          </cell>
          <cell r="K89">
            <v>1151</v>
          </cell>
          <cell r="L89">
            <v>1150</v>
          </cell>
          <cell r="M89">
            <v>1083</v>
          </cell>
          <cell r="N89">
            <v>990</v>
          </cell>
          <cell r="O89">
            <v>0</v>
          </cell>
          <cell r="P89">
            <v>67</v>
          </cell>
          <cell r="Q89">
            <v>1110</v>
          </cell>
          <cell r="R89">
            <v>1117</v>
          </cell>
          <cell r="S89">
            <v>1084</v>
          </cell>
          <cell r="T89">
            <v>1125</v>
          </cell>
          <cell r="U89">
            <v>1010</v>
          </cell>
          <cell r="V89">
            <v>0</v>
          </cell>
          <cell r="W89">
            <v>31</v>
          </cell>
          <cell r="X89">
            <v>1199</v>
          </cell>
          <cell r="Y89">
            <v>1093</v>
          </cell>
          <cell r="Z89">
            <v>1094</v>
          </cell>
          <cell r="AA89">
            <v>1196</v>
          </cell>
          <cell r="AB89">
            <v>1030</v>
          </cell>
          <cell r="AC89">
            <v>0</v>
          </cell>
          <cell r="AD89">
            <v>78</v>
          </cell>
          <cell r="AE89">
            <v>1192</v>
          </cell>
          <cell r="AF89">
            <v>1234</v>
          </cell>
          <cell r="AG89">
            <v>1087</v>
          </cell>
          <cell r="AH89">
            <v>1205</v>
          </cell>
          <cell r="AI89">
            <v>1055</v>
          </cell>
          <cell r="AJ89">
            <v>0</v>
          </cell>
          <cell r="AK89">
            <v>74</v>
          </cell>
          <cell r="AL89">
            <v>22576</v>
          </cell>
        </row>
        <row r="90">
          <cell r="A90">
            <v>154</v>
          </cell>
          <cell r="B90" t="str">
            <v>IMPIANTO DI TERMOLI</v>
          </cell>
          <cell r="C90" t="str">
            <v>GUALA CLOSURES SPA</v>
          </cell>
          <cell r="D90" t="str">
            <v>Consorzio Termoli</v>
          </cell>
          <cell r="E90" t="str">
            <v>CB</v>
          </cell>
          <cell r="F90" t="str">
            <v>INDUSTRIALE</v>
          </cell>
          <cell r="G90" t="str">
            <v>LAVORAZIONE GOMME E PLASTICI</v>
          </cell>
          <cell r="H90">
            <v>3</v>
          </cell>
          <cell r="I90">
            <v>3</v>
          </cell>
          <cell r="J90">
            <v>9</v>
          </cell>
          <cell r="K90">
            <v>9</v>
          </cell>
          <cell r="L90">
            <v>9</v>
          </cell>
          <cell r="M90">
            <v>9</v>
          </cell>
          <cell r="N90">
            <v>9</v>
          </cell>
          <cell r="O90">
            <v>3</v>
          </cell>
          <cell r="P90">
            <v>2</v>
          </cell>
          <cell r="Q90">
            <v>8</v>
          </cell>
          <cell r="R90">
            <v>8</v>
          </cell>
          <cell r="S90">
            <v>8</v>
          </cell>
          <cell r="T90">
            <v>8</v>
          </cell>
          <cell r="U90">
            <v>8</v>
          </cell>
          <cell r="V90">
            <v>2</v>
          </cell>
          <cell r="W90">
            <v>2</v>
          </cell>
          <cell r="X90">
            <v>8</v>
          </cell>
          <cell r="Y90">
            <v>8</v>
          </cell>
          <cell r="Z90">
            <v>8</v>
          </cell>
          <cell r="AA90">
            <v>8</v>
          </cell>
          <cell r="AB90">
            <v>8</v>
          </cell>
          <cell r="AC90">
            <v>2</v>
          </cell>
          <cell r="AD90">
            <v>2</v>
          </cell>
          <cell r="AE90">
            <v>8</v>
          </cell>
          <cell r="AF90">
            <v>8</v>
          </cell>
          <cell r="AG90">
            <v>8</v>
          </cell>
          <cell r="AH90">
            <v>8</v>
          </cell>
          <cell r="AI90">
            <v>8</v>
          </cell>
          <cell r="AJ90">
            <v>2</v>
          </cell>
          <cell r="AK90">
            <v>2</v>
          </cell>
          <cell r="AL90">
            <v>188</v>
          </cell>
        </row>
        <row r="91">
          <cell r="A91">
            <v>155</v>
          </cell>
          <cell r="B91" t="str">
            <v>IMPIANTO DI ANAGNI</v>
          </cell>
          <cell r="C91" t="str">
            <v>TECNOLOGIE GALVANICHE INNOCENTI SRL</v>
          </cell>
          <cell r="D91" t="str">
            <v>Metanodotto SGM</v>
          </cell>
          <cell r="E91" t="str">
            <v>FR</v>
          </cell>
          <cell r="F91" t="str">
            <v>INDUSTRIALE</v>
          </cell>
          <cell r="G91" t="str">
            <v>TRATTAMENTO METALLI</v>
          </cell>
          <cell r="H91">
            <v>0</v>
          </cell>
          <cell r="I91">
            <v>132</v>
          </cell>
          <cell r="J91">
            <v>538</v>
          </cell>
          <cell r="K91">
            <v>527</v>
          </cell>
          <cell r="L91">
            <v>510</v>
          </cell>
          <cell r="M91">
            <v>259</v>
          </cell>
          <cell r="N91">
            <v>464</v>
          </cell>
          <cell r="O91">
            <v>0</v>
          </cell>
          <cell r="P91">
            <v>115</v>
          </cell>
          <cell r="Q91">
            <v>551</v>
          </cell>
          <cell r="R91">
            <v>658</v>
          </cell>
          <cell r="S91">
            <v>617</v>
          </cell>
          <cell r="T91">
            <v>608</v>
          </cell>
          <cell r="U91">
            <v>503</v>
          </cell>
          <cell r="V91">
            <v>0</v>
          </cell>
          <cell r="W91">
            <v>198</v>
          </cell>
          <cell r="X91">
            <v>599</v>
          </cell>
          <cell r="Y91">
            <v>606</v>
          </cell>
          <cell r="Z91">
            <v>646</v>
          </cell>
          <cell r="AA91">
            <v>115</v>
          </cell>
          <cell r="AB91">
            <v>165</v>
          </cell>
          <cell r="AC91">
            <v>5</v>
          </cell>
          <cell r="AD91">
            <v>89</v>
          </cell>
          <cell r="AE91">
            <v>576</v>
          </cell>
          <cell r="AF91">
            <v>579</v>
          </cell>
          <cell r="AG91">
            <v>672</v>
          </cell>
          <cell r="AH91">
            <v>637</v>
          </cell>
          <cell r="AI91">
            <v>727</v>
          </cell>
          <cell r="AJ91">
            <v>346</v>
          </cell>
          <cell r="AK91">
            <v>83</v>
          </cell>
          <cell r="AL91">
            <v>11525</v>
          </cell>
        </row>
        <row r="92">
          <cell r="A92">
            <v>157</v>
          </cell>
          <cell r="B92" t="str">
            <v>IMPIANTO DI FROSINONE</v>
          </cell>
          <cell r="C92" t="str">
            <v>C.L.M. S.R.L.</v>
          </cell>
          <cell r="D92" t="str">
            <v>Metanodotto SGM</v>
          </cell>
          <cell r="E92" t="str">
            <v>FR</v>
          </cell>
          <cell r="F92" t="str">
            <v>INDUSTRIALE</v>
          </cell>
          <cell r="G92" t="str">
            <v>TRATTAMENTO METALLI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</row>
        <row r="93">
          <cell r="A93">
            <v>158</v>
          </cell>
          <cell r="B93" t="str">
            <v>IMPIANTO DI POZZILLI</v>
          </cell>
          <cell r="D93" t="str">
            <v>Consorzio Pozzilli</v>
          </cell>
          <cell r="E93" t="str">
            <v>CB</v>
          </cell>
          <cell r="F93" t="str">
            <v>INDUSTRIALE</v>
          </cell>
          <cell r="G93" t="str">
            <v>TRATTAMENTO METALLI</v>
          </cell>
          <cell r="AL93">
            <v>0</v>
          </cell>
        </row>
        <row r="94">
          <cell r="A94">
            <v>159</v>
          </cell>
          <cell r="B94" t="str">
            <v>IMPIANTO DI ANAGNI</v>
          </cell>
          <cell r="C94" t="str">
            <v>EUROZINCO S.P.A.</v>
          </cell>
          <cell r="D94" t="str">
            <v>Metanodotto SGM</v>
          </cell>
          <cell r="E94" t="str">
            <v>FR</v>
          </cell>
          <cell r="F94" t="str">
            <v>INDUSTRIALE</v>
          </cell>
          <cell r="G94" t="str">
            <v>TRATTAMENTO METALLI</v>
          </cell>
          <cell r="H94">
            <v>3089</v>
          </cell>
          <cell r="I94">
            <v>2577</v>
          </cell>
          <cell r="J94">
            <v>3216</v>
          </cell>
          <cell r="K94">
            <v>5111</v>
          </cell>
          <cell r="L94">
            <v>5237</v>
          </cell>
          <cell r="M94">
            <v>4808</v>
          </cell>
          <cell r="N94">
            <v>1580</v>
          </cell>
          <cell r="O94">
            <v>1607</v>
          </cell>
          <cell r="P94">
            <v>1605</v>
          </cell>
          <cell r="Q94">
            <v>2636</v>
          </cell>
          <cell r="R94">
            <v>4987</v>
          </cell>
          <cell r="S94">
            <v>5127</v>
          </cell>
          <cell r="T94">
            <v>5301</v>
          </cell>
          <cell r="U94">
            <v>4948</v>
          </cell>
          <cell r="V94">
            <v>3265</v>
          </cell>
          <cell r="W94">
            <v>3000</v>
          </cell>
          <cell r="X94">
            <v>5617</v>
          </cell>
          <cell r="Y94">
            <v>5659</v>
          </cell>
          <cell r="Z94">
            <v>5343</v>
          </cell>
          <cell r="AA94">
            <v>5527</v>
          </cell>
          <cell r="AB94">
            <v>4951</v>
          </cell>
          <cell r="AC94">
            <v>3292</v>
          </cell>
          <cell r="AD94">
            <v>3079</v>
          </cell>
          <cell r="AE94">
            <v>5397</v>
          </cell>
          <cell r="AF94">
            <v>4300</v>
          </cell>
          <cell r="AG94">
            <v>5054</v>
          </cell>
          <cell r="AH94">
            <v>4819</v>
          </cell>
          <cell r="AI94">
            <v>5179</v>
          </cell>
          <cell r="AJ94">
            <v>3715</v>
          </cell>
          <cell r="AK94">
            <v>3194</v>
          </cell>
          <cell r="AL94">
            <v>123220</v>
          </cell>
        </row>
        <row r="95">
          <cell r="A95">
            <v>160</v>
          </cell>
          <cell r="B95" t="str">
            <v>IMPIANTO DI CASSINO</v>
          </cell>
          <cell r="C95" t="str">
            <v>SKF INDUSTRIE S.P.A.  CF ITA1087EU</v>
          </cell>
          <cell r="D95" t="str">
            <v>Metanodotto SGM</v>
          </cell>
          <cell r="E95" t="str">
            <v>FR</v>
          </cell>
          <cell r="F95" t="str">
            <v>INDUSTRIALE</v>
          </cell>
          <cell r="G95" t="str">
            <v>TRATTAMENTO METALLI</v>
          </cell>
          <cell r="H95">
            <v>465</v>
          </cell>
          <cell r="I95">
            <v>465</v>
          </cell>
          <cell r="J95">
            <v>1511</v>
          </cell>
          <cell r="K95">
            <v>1511</v>
          </cell>
          <cell r="L95">
            <v>1511</v>
          </cell>
          <cell r="M95">
            <v>1511</v>
          </cell>
          <cell r="N95">
            <v>1511</v>
          </cell>
          <cell r="O95">
            <v>465</v>
          </cell>
          <cell r="P95">
            <v>465</v>
          </cell>
          <cell r="Q95">
            <v>1511</v>
          </cell>
          <cell r="R95">
            <v>1511</v>
          </cell>
          <cell r="S95">
            <v>1511</v>
          </cell>
          <cell r="T95">
            <v>1511</v>
          </cell>
          <cell r="U95">
            <v>1511</v>
          </cell>
          <cell r="V95">
            <v>465</v>
          </cell>
          <cell r="W95">
            <v>465</v>
          </cell>
          <cell r="X95">
            <v>1511</v>
          </cell>
          <cell r="Y95">
            <v>1510</v>
          </cell>
          <cell r="Z95">
            <v>1510</v>
          </cell>
          <cell r="AA95">
            <v>1510</v>
          </cell>
          <cell r="AB95">
            <v>1510</v>
          </cell>
          <cell r="AC95">
            <v>464</v>
          </cell>
          <cell r="AD95">
            <v>464</v>
          </cell>
          <cell r="AE95">
            <v>1510</v>
          </cell>
          <cell r="AF95">
            <v>1510</v>
          </cell>
          <cell r="AG95">
            <v>1510</v>
          </cell>
          <cell r="AH95">
            <v>1510</v>
          </cell>
          <cell r="AI95">
            <v>1510</v>
          </cell>
          <cell r="AJ95">
            <v>464</v>
          </cell>
          <cell r="AK95">
            <v>464</v>
          </cell>
          <cell r="AL95">
            <v>34857</v>
          </cell>
        </row>
        <row r="96">
          <cell r="A96">
            <v>161</v>
          </cell>
          <cell r="B96" t="str">
            <v>IMPIANTO DI CEPRANO</v>
          </cell>
          <cell r="C96" t="str">
            <v>SIDERURGICA LATINA MARTIN S.P.A.</v>
          </cell>
          <cell r="D96" t="str">
            <v>Metanodotto SGM</v>
          </cell>
          <cell r="E96" t="str">
            <v>FR</v>
          </cell>
          <cell r="F96" t="str">
            <v>INDUSTRIALE</v>
          </cell>
          <cell r="G96" t="str">
            <v>TRATTAMENTO METALLI</v>
          </cell>
          <cell r="H96">
            <v>425</v>
          </cell>
          <cell r="I96">
            <v>425</v>
          </cell>
          <cell r="J96">
            <v>1380</v>
          </cell>
          <cell r="K96">
            <v>1380</v>
          </cell>
          <cell r="L96">
            <v>1380</v>
          </cell>
          <cell r="M96">
            <v>1380</v>
          </cell>
          <cell r="N96">
            <v>1380</v>
          </cell>
          <cell r="O96">
            <v>425</v>
          </cell>
          <cell r="P96">
            <v>425</v>
          </cell>
          <cell r="Q96">
            <v>1380</v>
          </cell>
          <cell r="R96">
            <v>1380</v>
          </cell>
          <cell r="S96">
            <v>1380</v>
          </cell>
          <cell r="T96">
            <v>1380</v>
          </cell>
          <cell r="U96">
            <v>1380</v>
          </cell>
          <cell r="V96">
            <v>425</v>
          </cell>
          <cell r="W96">
            <v>425</v>
          </cell>
          <cell r="X96">
            <v>1379</v>
          </cell>
          <cell r="Y96">
            <v>1379</v>
          </cell>
          <cell r="Z96">
            <v>1379</v>
          </cell>
          <cell r="AA96">
            <v>1379</v>
          </cell>
          <cell r="AB96">
            <v>1379</v>
          </cell>
          <cell r="AC96">
            <v>424</v>
          </cell>
          <cell r="AD96">
            <v>424</v>
          </cell>
          <cell r="AE96">
            <v>1379</v>
          </cell>
          <cell r="AF96">
            <v>1379</v>
          </cell>
          <cell r="AG96">
            <v>1379</v>
          </cell>
          <cell r="AH96">
            <v>1379</v>
          </cell>
          <cell r="AI96">
            <v>1379</v>
          </cell>
          <cell r="AJ96">
            <v>424</v>
          </cell>
          <cell r="AK96">
            <v>424</v>
          </cell>
          <cell r="AL96">
            <v>31836</v>
          </cell>
        </row>
        <row r="97">
          <cell r="A97">
            <v>162</v>
          </cell>
          <cell r="B97" t="str">
            <v>IMPIANTO DI PATRICA</v>
          </cell>
          <cell r="C97" t="str">
            <v>G.EM.I. S.R.L.</v>
          </cell>
          <cell r="D97" t="str">
            <v>Metanodotto SGM</v>
          </cell>
          <cell r="E97" t="str">
            <v>FR</v>
          </cell>
          <cell r="F97" t="str">
            <v>INDUSTRIALE</v>
          </cell>
          <cell r="G97" t="str">
            <v>TRATTAMENTO METALLI</v>
          </cell>
          <cell r="H97">
            <v>0</v>
          </cell>
          <cell r="I97">
            <v>100</v>
          </cell>
          <cell r="J97">
            <v>1262</v>
          </cell>
          <cell r="K97">
            <v>1090</v>
          </cell>
          <cell r="L97">
            <v>1814</v>
          </cell>
          <cell r="M97">
            <v>976</v>
          </cell>
          <cell r="N97">
            <v>1547</v>
          </cell>
          <cell r="O97">
            <v>109</v>
          </cell>
          <cell r="P97">
            <v>186</v>
          </cell>
          <cell r="Q97">
            <v>1423</v>
          </cell>
          <cell r="R97">
            <v>1977</v>
          </cell>
          <cell r="S97">
            <v>1389</v>
          </cell>
          <cell r="T97">
            <v>1145</v>
          </cell>
          <cell r="U97">
            <v>1497</v>
          </cell>
          <cell r="V97">
            <v>0</v>
          </cell>
          <cell r="W97">
            <v>12</v>
          </cell>
          <cell r="X97">
            <v>1209</v>
          </cell>
          <cell r="Y97">
            <v>1117</v>
          </cell>
          <cell r="Z97">
            <v>1266</v>
          </cell>
          <cell r="AA97">
            <v>1127</v>
          </cell>
          <cell r="AB97">
            <v>1612</v>
          </cell>
          <cell r="AC97">
            <v>0</v>
          </cell>
          <cell r="AD97">
            <v>8</v>
          </cell>
          <cell r="AE97">
            <v>1250</v>
          </cell>
          <cell r="AF97">
            <v>1158</v>
          </cell>
          <cell r="AG97">
            <v>1111</v>
          </cell>
          <cell r="AH97">
            <v>1206</v>
          </cell>
          <cell r="AI97">
            <v>1433</v>
          </cell>
          <cell r="AJ97">
            <v>114</v>
          </cell>
          <cell r="AK97">
            <v>8</v>
          </cell>
          <cell r="AL97">
            <v>27146</v>
          </cell>
        </row>
        <row r="98">
          <cell r="A98">
            <v>163</v>
          </cell>
          <cell r="B98" t="str">
            <v>IMPIANTO DI TERMOLI</v>
          </cell>
          <cell r="C98" t="str">
            <v>GEO S.P.A.</v>
          </cell>
          <cell r="D98" t="str">
            <v>Consorzio Termoli</v>
          </cell>
          <cell r="E98" t="str">
            <v>CB</v>
          </cell>
          <cell r="F98" t="str">
            <v>INDUSTRIALE</v>
          </cell>
          <cell r="G98" t="str">
            <v>TRATTAMENTO METALLI</v>
          </cell>
          <cell r="H98">
            <v>179</v>
          </cell>
          <cell r="I98">
            <v>179</v>
          </cell>
          <cell r="J98">
            <v>580</v>
          </cell>
          <cell r="K98">
            <v>580</v>
          </cell>
          <cell r="L98">
            <v>579</v>
          </cell>
          <cell r="M98">
            <v>579</v>
          </cell>
          <cell r="N98">
            <v>579</v>
          </cell>
          <cell r="O98">
            <v>178</v>
          </cell>
          <cell r="P98">
            <v>178</v>
          </cell>
          <cell r="Q98">
            <v>579</v>
          </cell>
          <cell r="R98">
            <v>579</v>
          </cell>
          <cell r="S98">
            <v>579</v>
          </cell>
          <cell r="T98">
            <v>579</v>
          </cell>
          <cell r="U98">
            <v>579</v>
          </cell>
          <cell r="V98">
            <v>178</v>
          </cell>
          <cell r="W98">
            <v>178</v>
          </cell>
          <cell r="X98">
            <v>579</v>
          </cell>
          <cell r="Y98">
            <v>579</v>
          </cell>
          <cell r="Z98">
            <v>579</v>
          </cell>
          <cell r="AA98">
            <v>579</v>
          </cell>
          <cell r="AB98">
            <v>579</v>
          </cell>
          <cell r="AC98">
            <v>178</v>
          </cell>
          <cell r="AD98">
            <v>178</v>
          </cell>
          <cell r="AE98">
            <v>579</v>
          </cell>
          <cell r="AF98">
            <v>579</v>
          </cell>
          <cell r="AG98">
            <v>579</v>
          </cell>
          <cell r="AH98">
            <v>579</v>
          </cell>
          <cell r="AI98">
            <v>579</v>
          </cell>
          <cell r="AJ98">
            <v>178</v>
          </cell>
          <cell r="AK98">
            <v>178</v>
          </cell>
          <cell r="AL98">
            <v>13364</v>
          </cell>
        </row>
        <row r="99">
          <cell r="A99">
            <v>164</v>
          </cell>
          <cell r="B99" t="str">
            <v>IMPIANTO DI VENAFRO</v>
          </cell>
          <cell r="D99" t="str">
            <v>Consorzio Pozzilli</v>
          </cell>
          <cell r="E99" t="str">
            <v>CB</v>
          </cell>
          <cell r="F99" t="str">
            <v>INDUSTRIALE</v>
          </cell>
          <cell r="G99" t="str">
            <v>TRATTAMENTO METALLI</v>
          </cell>
          <cell r="AL99">
            <v>0</v>
          </cell>
        </row>
        <row r="100">
          <cell r="A100">
            <v>165</v>
          </cell>
          <cell r="B100" t="str">
            <v>IMPIANTO DI CEPRANO</v>
          </cell>
          <cell r="C100" t="str">
            <v>ORI MARTIN ACCIAIERIE E FERRIE</v>
          </cell>
          <cell r="D100" t="str">
            <v>Metanodotto SGM</v>
          </cell>
          <cell r="E100" t="str">
            <v>FR</v>
          </cell>
          <cell r="F100" t="str">
            <v>INDUSTRIALE</v>
          </cell>
          <cell r="G100" t="str">
            <v>TRATTAMENTO METALLI</v>
          </cell>
          <cell r="H100">
            <v>0</v>
          </cell>
          <cell r="I100">
            <v>810</v>
          </cell>
          <cell r="J100">
            <v>34020</v>
          </cell>
          <cell r="K100">
            <v>41120</v>
          </cell>
          <cell r="L100">
            <v>39360</v>
          </cell>
          <cell r="M100">
            <v>36760</v>
          </cell>
          <cell r="N100">
            <v>36500</v>
          </cell>
          <cell r="O100">
            <v>0</v>
          </cell>
          <cell r="P100">
            <v>800</v>
          </cell>
          <cell r="Q100">
            <v>36190</v>
          </cell>
          <cell r="R100">
            <v>27230</v>
          </cell>
          <cell r="S100">
            <v>39370</v>
          </cell>
          <cell r="T100">
            <v>38740</v>
          </cell>
          <cell r="U100">
            <v>21860</v>
          </cell>
          <cell r="V100">
            <v>0</v>
          </cell>
          <cell r="W100">
            <v>830</v>
          </cell>
          <cell r="X100">
            <v>36530</v>
          </cell>
          <cell r="Y100">
            <v>37680</v>
          </cell>
          <cell r="Z100">
            <v>36780</v>
          </cell>
          <cell r="AA100">
            <v>38580</v>
          </cell>
          <cell r="AB100">
            <v>42190</v>
          </cell>
          <cell r="AC100">
            <v>0</v>
          </cell>
          <cell r="AD100">
            <v>4150</v>
          </cell>
          <cell r="AE100">
            <v>40780</v>
          </cell>
          <cell r="AF100">
            <v>46430</v>
          </cell>
          <cell r="AG100">
            <v>36690</v>
          </cell>
          <cell r="AH100">
            <v>46560</v>
          </cell>
          <cell r="AI100">
            <v>41750</v>
          </cell>
          <cell r="AJ100">
            <v>0</v>
          </cell>
          <cell r="AK100">
            <v>0</v>
          </cell>
          <cell r="AL100">
            <v>761710</v>
          </cell>
        </row>
        <row r="101">
          <cell r="A101">
            <v>166</v>
          </cell>
          <cell r="B101" t="str">
            <v>IMPIANTO DI POZZILLI</v>
          </cell>
          <cell r="D101" t="str">
            <v>Consorzio Pozzilli</v>
          </cell>
          <cell r="E101" t="str">
            <v>CB</v>
          </cell>
          <cell r="F101" t="str">
            <v>INDUSTRIALE</v>
          </cell>
          <cell r="G101" t="str">
            <v>TRATTAMENTO METALLI</v>
          </cell>
          <cell r="AL101">
            <v>0</v>
          </cell>
        </row>
        <row r="102">
          <cell r="A102">
            <v>167</v>
          </cell>
          <cell r="B102" t="str">
            <v>IMPIANTO DI POZZILLI</v>
          </cell>
          <cell r="E102" t="str">
            <v>CB</v>
          </cell>
          <cell r="F102" t="str">
            <v>INDUSTRIALE</v>
          </cell>
          <cell r="G102" t="str">
            <v>TRATTAMENTO METALLI</v>
          </cell>
          <cell r="AL102">
            <v>0</v>
          </cell>
        </row>
        <row r="103">
          <cell r="A103">
            <v>168</v>
          </cell>
          <cell r="B103" t="str">
            <v>IMPIANTO DI PATRICA</v>
          </cell>
          <cell r="C103" t="str">
            <v>ILVA S.P.A.</v>
          </cell>
          <cell r="D103" t="str">
            <v>Metanodotto SGM</v>
          </cell>
          <cell r="E103" t="str">
            <v>FR</v>
          </cell>
          <cell r="F103" t="str">
            <v>INDUSTRIALE</v>
          </cell>
          <cell r="G103" t="str">
            <v>TRATTAMENTO METALLI</v>
          </cell>
          <cell r="H103">
            <v>810</v>
          </cell>
          <cell r="I103">
            <v>680</v>
          </cell>
          <cell r="J103">
            <v>1620</v>
          </cell>
          <cell r="K103">
            <v>3110</v>
          </cell>
          <cell r="L103">
            <v>12650</v>
          </cell>
          <cell r="M103">
            <v>19810</v>
          </cell>
          <cell r="N103">
            <v>19091</v>
          </cell>
          <cell r="O103">
            <v>19091</v>
          </cell>
          <cell r="P103">
            <v>19091</v>
          </cell>
          <cell r="Q103">
            <v>19091</v>
          </cell>
          <cell r="R103">
            <v>19091</v>
          </cell>
          <cell r="S103">
            <v>19095</v>
          </cell>
          <cell r="T103">
            <v>23610</v>
          </cell>
          <cell r="U103">
            <v>22280</v>
          </cell>
          <cell r="V103">
            <v>20000</v>
          </cell>
          <cell r="W103">
            <v>16990</v>
          </cell>
          <cell r="X103">
            <v>14590</v>
          </cell>
          <cell r="Y103">
            <v>21370</v>
          </cell>
          <cell r="Z103">
            <v>14830</v>
          </cell>
          <cell r="AA103">
            <v>20320</v>
          </cell>
          <cell r="AB103">
            <v>19150</v>
          </cell>
          <cell r="AC103">
            <v>16480</v>
          </cell>
          <cell r="AD103">
            <v>15260</v>
          </cell>
          <cell r="AE103">
            <v>19330</v>
          </cell>
          <cell r="AF103">
            <v>23850</v>
          </cell>
          <cell r="AG103">
            <v>21770</v>
          </cell>
          <cell r="AH103">
            <v>13690</v>
          </cell>
          <cell r="AI103">
            <v>10150</v>
          </cell>
          <cell r="AJ103">
            <v>17330</v>
          </cell>
          <cell r="AK103">
            <v>21800</v>
          </cell>
          <cell r="AL103">
            <v>486030</v>
          </cell>
        </row>
        <row r="104">
          <cell r="A104">
            <v>169</v>
          </cell>
          <cell r="B104" t="str">
            <v>IMPIANTO DI CEPRANO</v>
          </cell>
          <cell r="C104" t="str">
            <v>ITALTRACTOR  ITM  S.P.A.</v>
          </cell>
          <cell r="D104" t="str">
            <v>Metanodotto SGM</v>
          </cell>
          <cell r="E104" t="str">
            <v>FR</v>
          </cell>
          <cell r="F104" t="str">
            <v>INDUSTRIALE</v>
          </cell>
          <cell r="G104" t="str">
            <v>TRATTAMENTO METALLI</v>
          </cell>
          <cell r="H104">
            <v>65</v>
          </cell>
          <cell r="I104">
            <v>65</v>
          </cell>
          <cell r="J104">
            <v>208</v>
          </cell>
          <cell r="K104">
            <v>208</v>
          </cell>
          <cell r="L104">
            <v>208</v>
          </cell>
          <cell r="M104">
            <v>208</v>
          </cell>
          <cell r="N104">
            <v>208</v>
          </cell>
          <cell r="O104">
            <v>64</v>
          </cell>
          <cell r="P104">
            <v>64</v>
          </cell>
          <cell r="Q104">
            <v>208</v>
          </cell>
          <cell r="R104">
            <v>208</v>
          </cell>
          <cell r="S104">
            <v>208</v>
          </cell>
          <cell r="T104">
            <v>208</v>
          </cell>
          <cell r="U104">
            <v>208</v>
          </cell>
          <cell r="V104">
            <v>64</v>
          </cell>
          <cell r="W104">
            <v>64</v>
          </cell>
          <cell r="X104">
            <v>208</v>
          </cell>
          <cell r="Y104">
            <v>208</v>
          </cell>
          <cell r="Z104">
            <v>208</v>
          </cell>
          <cell r="AA104">
            <v>208</v>
          </cell>
          <cell r="AB104">
            <v>208</v>
          </cell>
          <cell r="AC104">
            <v>64</v>
          </cell>
          <cell r="AD104">
            <v>64</v>
          </cell>
          <cell r="AE104">
            <v>208</v>
          </cell>
          <cell r="AF104">
            <v>208</v>
          </cell>
          <cell r="AG104">
            <v>208</v>
          </cell>
          <cell r="AH104">
            <v>208</v>
          </cell>
          <cell r="AI104">
            <v>208</v>
          </cell>
          <cell r="AJ104">
            <v>64</v>
          </cell>
          <cell r="AK104">
            <v>64</v>
          </cell>
          <cell r="AL104">
            <v>4802</v>
          </cell>
        </row>
        <row r="105">
          <cell r="A105">
            <v>170</v>
          </cell>
          <cell r="B105" t="str">
            <v>IMPIANTO DI FERENTINO</v>
          </cell>
          <cell r="C105" t="str">
            <v>RALOX S.R.L.</v>
          </cell>
          <cell r="D105" t="str">
            <v>Metanodotto SGM</v>
          </cell>
          <cell r="E105" t="str">
            <v>FR</v>
          </cell>
          <cell r="F105" t="str">
            <v>INDUSTRIALE</v>
          </cell>
          <cell r="G105" t="str">
            <v>TRATTAMENTO METALLI</v>
          </cell>
          <cell r="H105">
            <v>1446</v>
          </cell>
          <cell r="I105">
            <v>1454</v>
          </cell>
          <cell r="J105">
            <v>1863</v>
          </cell>
          <cell r="K105">
            <v>1880</v>
          </cell>
          <cell r="L105">
            <v>1875</v>
          </cell>
          <cell r="M105">
            <v>1960</v>
          </cell>
          <cell r="N105">
            <v>1859</v>
          </cell>
          <cell r="O105">
            <v>1563</v>
          </cell>
          <cell r="P105">
            <v>1557</v>
          </cell>
          <cell r="Q105">
            <v>1663</v>
          </cell>
          <cell r="R105">
            <v>1631</v>
          </cell>
          <cell r="S105">
            <v>1878</v>
          </cell>
          <cell r="T105">
            <v>1213</v>
          </cell>
          <cell r="U105">
            <v>1458</v>
          </cell>
          <cell r="V105">
            <v>1597</v>
          </cell>
          <cell r="W105">
            <v>1566</v>
          </cell>
          <cell r="X105">
            <v>1883</v>
          </cell>
          <cell r="Y105">
            <v>1634</v>
          </cell>
          <cell r="Z105">
            <v>1608</v>
          </cell>
          <cell r="AA105">
            <v>1759</v>
          </cell>
          <cell r="AB105">
            <v>1983</v>
          </cell>
          <cell r="AC105">
            <v>1497</v>
          </cell>
          <cell r="AD105">
            <v>1491</v>
          </cell>
          <cell r="AE105">
            <v>1526</v>
          </cell>
          <cell r="AF105">
            <v>1696</v>
          </cell>
          <cell r="AG105">
            <v>1861</v>
          </cell>
          <cell r="AH105">
            <v>1942</v>
          </cell>
          <cell r="AI105">
            <v>2147</v>
          </cell>
          <cell r="AJ105">
            <v>1911</v>
          </cell>
          <cell r="AK105">
            <v>1956</v>
          </cell>
          <cell r="AL105">
            <v>51357</v>
          </cell>
        </row>
        <row r="106">
          <cell r="A106">
            <v>171</v>
          </cell>
          <cell r="B106" t="str">
            <v>IMPIANTO DI ANAGNI</v>
          </cell>
          <cell r="C106" t="str">
            <v>SIDERPALI S.P.A.</v>
          </cell>
          <cell r="D106" t="str">
            <v>Metanodotto SGM</v>
          </cell>
          <cell r="E106" t="str">
            <v>FR</v>
          </cell>
          <cell r="F106" t="str">
            <v>INDUSTRIALE</v>
          </cell>
          <cell r="G106" t="str">
            <v>TRATTAMENTO METALLI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2</v>
          </cell>
          <cell r="N106">
            <v>0</v>
          </cell>
          <cell r="O106">
            <v>0</v>
          </cell>
          <cell r="P106">
            <v>0</v>
          </cell>
          <cell r="Q106">
            <v>2</v>
          </cell>
          <cell r="R106">
            <v>0</v>
          </cell>
          <cell r="S106">
            <v>0</v>
          </cell>
          <cell r="T106">
            <v>2</v>
          </cell>
          <cell r="U106">
            <v>1</v>
          </cell>
          <cell r="V106">
            <v>0</v>
          </cell>
          <cell r="W106">
            <v>0</v>
          </cell>
          <cell r="X106">
            <v>0</v>
          </cell>
          <cell r="Y106">
            <v>6</v>
          </cell>
          <cell r="Z106">
            <v>5</v>
          </cell>
          <cell r="AA106">
            <v>2</v>
          </cell>
          <cell r="AB106">
            <v>4</v>
          </cell>
          <cell r="AC106">
            <v>0</v>
          </cell>
          <cell r="AD106">
            <v>0</v>
          </cell>
          <cell r="AE106">
            <v>4</v>
          </cell>
          <cell r="AF106">
            <v>4</v>
          </cell>
          <cell r="AG106">
            <v>3</v>
          </cell>
          <cell r="AH106">
            <v>5</v>
          </cell>
          <cell r="AI106">
            <v>3</v>
          </cell>
          <cell r="AJ106">
            <v>0</v>
          </cell>
          <cell r="AK106">
            <v>0</v>
          </cell>
          <cell r="AL106">
            <v>43</v>
          </cell>
        </row>
        <row r="107">
          <cell r="A107">
            <v>172</v>
          </cell>
          <cell r="B107" t="str">
            <v>IMPIANTO DI TERMOLI</v>
          </cell>
          <cell r="C107" t="str">
            <v>ITT AUTOMOTIVE ITALY</v>
          </cell>
          <cell r="D107" t="str">
            <v>Consorzio Termoli</v>
          </cell>
          <cell r="E107" t="str">
            <v>CB</v>
          </cell>
          <cell r="F107" t="str">
            <v>INDUSTRIALE</v>
          </cell>
          <cell r="G107" t="str">
            <v>TRATTAMENTO METALLI</v>
          </cell>
          <cell r="H107">
            <v>389</v>
          </cell>
          <cell r="I107">
            <v>97</v>
          </cell>
          <cell r="J107">
            <v>972</v>
          </cell>
          <cell r="K107">
            <v>1104</v>
          </cell>
          <cell r="L107">
            <v>1085</v>
          </cell>
          <cell r="M107">
            <v>1122</v>
          </cell>
          <cell r="N107">
            <v>1083</v>
          </cell>
          <cell r="O107">
            <v>384</v>
          </cell>
          <cell r="P107">
            <v>127</v>
          </cell>
          <cell r="Q107">
            <v>1109</v>
          </cell>
          <cell r="R107">
            <v>1127</v>
          </cell>
          <cell r="S107">
            <v>1086</v>
          </cell>
          <cell r="T107">
            <v>976</v>
          </cell>
          <cell r="U107">
            <v>979</v>
          </cell>
          <cell r="V107">
            <v>308</v>
          </cell>
          <cell r="W107">
            <v>130</v>
          </cell>
          <cell r="X107">
            <v>1057</v>
          </cell>
          <cell r="Y107">
            <v>1013</v>
          </cell>
          <cell r="Z107">
            <v>1086</v>
          </cell>
          <cell r="AA107">
            <v>1059</v>
          </cell>
          <cell r="AB107">
            <v>1072</v>
          </cell>
          <cell r="AC107">
            <v>407</v>
          </cell>
          <cell r="AD107">
            <v>120</v>
          </cell>
          <cell r="AE107">
            <v>1058</v>
          </cell>
          <cell r="AF107">
            <v>976</v>
          </cell>
          <cell r="AG107">
            <v>978</v>
          </cell>
          <cell r="AH107">
            <v>924</v>
          </cell>
          <cell r="AI107">
            <v>1000</v>
          </cell>
          <cell r="AJ107">
            <v>449</v>
          </cell>
          <cell r="AK107">
            <v>129</v>
          </cell>
          <cell r="AL107">
            <v>23406</v>
          </cell>
        </row>
        <row r="108">
          <cell r="A108">
            <v>174</v>
          </cell>
          <cell r="B108" t="str">
            <v>IMPIANTO DI ANAGNI</v>
          </cell>
          <cell r="C108" t="str">
            <v>NUOVA S.AT.I.  S.P.A.</v>
          </cell>
          <cell r="D108" t="str">
            <v>Metanodotto SGM</v>
          </cell>
          <cell r="E108" t="str">
            <v>FR</v>
          </cell>
          <cell r="F108" t="str">
            <v>INDUSTRIALE</v>
          </cell>
          <cell r="G108" t="str">
            <v>LAVORAZIONE VETRO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</row>
        <row r="109">
          <cell r="A109">
            <v>175</v>
          </cell>
          <cell r="B109" t="str">
            <v>IMPIANTO DI ANAGNI</v>
          </cell>
          <cell r="C109" t="str">
            <v>HI.DE.CO S.R.L.</v>
          </cell>
          <cell r="D109" t="str">
            <v>Metanodotto SGM</v>
          </cell>
          <cell r="E109" t="str">
            <v>FR</v>
          </cell>
          <cell r="F109" t="str">
            <v>INDUSTRIALE</v>
          </cell>
          <cell r="G109" t="str">
            <v>LAVORAZIONE VETRO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</row>
        <row r="110">
          <cell r="A110">
            <v>181</v>
          </cell>
          <cell r="B110" t="str">
            <v>IMPIANTO DI ROCCASECCA</v>
          </cell>
          <cell r="C110" t="str">
            <v>GLAVERBEL ITALY S.r.l.</v>
          </cell>
          <cell r="D110" t="str">
            <v>Metanodotto SGM</v>
          </cell>
          <cell r="E110" t="str">
            <v>FR</v>
          </cell>
          <cell r="F110" t="str">
            <v>INDUSTRIALE</v>
          </cell>
          <cell r="G110" t="str">
            <v>LAVORAZIONE VETRO</v>
          </cell>
          <cell r="H110">
            <v>1499</v>
          </cell>
          <cell r="I110">
            <v>1500</v>
          </cell>
          <cell r="J110">
            <v>1652</v>
          </cell>
          <cell r="K110">
            <v>1628</v>
          </cell>
          <cell r="L110">
            <v>1664</v>
          </cell>
          <cell r="M110">
            <v>1700</v>
          </cell>
          <cell r="N110">
            <v>1790</v>
          </cell>
          <cell r="O110">
            <v>1740</v>
          </cell>
          <cell r="P110">
            <v>1700</v>
          </cell>
          <cell r="Q110">
            <v>1780</v>
          </cell>
          <cell r="R110">
            <v>1770</v>
          </cell>
          <cell r="S110">
            <v>1620</v>
          </cell>
          <cell r="T110">
            <v>1680</v>
          </cell>
          <cell r="U110">
            <v>1850</v>
          </cell>
          <cell r="V110">
            <v>1770</v>
          </cell>
          <cell r="W110">
            <v>1890</v>
          </cell>
          <cell r="X110">
            <v>1880</v>
          </cell>
          <cell r="Y110">
            <v>1810</v>
          </cell>
          <cell r="Z110">
            <v>1800</v>
          </cell>
          <cell r="AA110">
            <v>1770</v>
          </cell>
          <cell r="AB110">
            <v>1790</v>
          </cell>
          <cell r="AC110">
            <v>1800</v>
          </cell>
          <cell r="AD110">
            <v>1870</v>
          </cell>
          <cell r="AE110">
            <v>1860</v>
          </cell>
          <cell r="AF110">
            <v>1890</v>
          </cell>
          <cell r="AG110">
            <v>1840</v>
          </cell>
          <cell r="AH110">
            <v>1820</v>
          </cell>
          <cell r="AI110">
            <v>1990</v>
          </cell>
          <cell r="AJ110">
            <v>1950</v>
          </cell>
          <cell r="AK110">
            <v>1900</v>
          </cell>
          <cell r="AL110">
            <v>53203</v>
          </cell>
        </row>
        <row r="111">
          <cell r="A111">
            <v>182</v>
          </cell>
          <cell r="B111" t="str">
            <v>IMPIANTO DI ANAGNI</v>
          </cell>
          <cell r="C111" t="str">
            <v>S I E M   S.R.L.</v>
          </cell>
          <cell r="D111" t="str">
            <v>Metanodotto SGM</v>
          </cell>
          <cell r="E111" t="str">
            <v>FR</v>
          </cell>
          <cell r="F111" t="str">
            <v>INDUSTRIALE</v>
          </cell>
          <cell r="G111" t="str">
            <v>LAVORAZIONE VETRO</v>
          </cell>
          <cell r="H111">
            <v>225</v>
          </cell>
          <cell r="I111">
            <v>225</v>
          </cell>
          <cell r="J111">
            <v>729</v>
          </cell>
          <cell r="K111">
            <v>729</v>
          </cell>
          <cell r="L111">
            <v>728</v>
          </cell>
          <cell r="M111">
            <v>728</v>
          </cell>
          <cell r="N111">
            <v>728</v>
          </cell>
          <cell r="O111">
            <v>224</v>
          </cell>
          <cell r="P111">
            <v>224</v>
          </cell>
          <cell r="Q111">
            <v>728</v>
          </cell>
          <cell r="R111">
            <v>728</v>
          </cell>
          <cell r="S111">
            <v>728</v>
          </cell>
          <cell r="T111">
            <v>728</v>
          </cell>
          <cell r="U111">
            <v>728</v>
          </cell>
          <cell r="V111">
            <v>224</v>
          </cell>
          <cell r="W111">
            <v>224</v>
          </cell>
          <cell r="X111">
            <v>728</v>
          </cell>
          <cell r="Y111">
            <v>728</v>
          </cell>
          <cell r="Z111">
            <v>728</v>
          </cell>
          <cell r="AA111">
            <v>728</v>
          </cell>
          <cell r="AB111">
            <v>728</v>
          </cell>
          <cell r="AC111">
            <v>224</v>
          </cell>
          <cell r="AD111">
            <v>224</v>
          </cell>
          <cell r="AE111">
            <v>728</v>
          </cell>
          <cell r="AF111">
            <v>728</v>
          </cell>
          <cell r="AG111">
            <v>728</v>
          </cell>
          <cell r="AH111">
            <v>728</v>
          </cell>
          <cell r="AI111">
            <v>728</v>
          </cell>
          <cell r="AJ111">
            <v>224</v>
          </cell>
          <cell r="AK111">
            <v>224</v>
          </cell>
          <cell r="AL111">
            <v>16804</v>
          </cell>
        </row>
        <row r="112">
          <cell r="A112">
            <v>198</v>
          </cell>
          <cell r="B112" t="str">
            <v>IMPIANTO DI TERMOLI</v>
          </cell>
          <cell r="C112" t="str">
            <v>DAVIDE CAMPARI-MILANO S.P.A.</v>
          </cell>
          <cell r="D112" t="str">
            <v>Consorzio Termoli</v>
          </cell>
          <cell r="E112" t="str">
            <v>CB</v>
          </cell>
          <cell r="F112" t="str">
            <v>INDUSTRIALE</v>
          </cell>
          <cell r="G112" t="str">
            <v>ALIMENTARI E AFFINI</v>
          </cell>
          <cell r="AL112">
            <v>0</v>
          </cell>
        </row>
        <row r="113">
          <cell r="A113">
            <v>199</v>
          </cell>
          <cell r="B113" t="str">
            <v>IMPIANTO DI TERMOLI</v>
          </cell>
          <cell r="C113" t="str">
            <v>IPAGEL S.R.L.</v>
          </cell>
          <cell r="D113" t="str">
            <v>Consorzio Termoli</v>
          </cell>
          <cell r="E113" t="str">
            <v>CB</v>
          </cell>
          <cell r="F113" t="str">
            <v>INDUSTRIALE</v>
          </cell>
          <cell r="G113" t="str">
            <v>ALIMENTARI E AFFINI</v>
          </cell>
          <cell r="H113">
            <v>162</v>
          </cell>
          <cell r="I113">
            <v>162</v>
          </cell>
          <cell r="J113">
            <v>524</v>
          </cell>
          <cell r="K113">
            <v>524</v>
          </cell>
          <cell r="L113">
            <v>524</v>
          </cell>
          <cell r="M113">
            <v>524</v>
          </cell>
          <cell r="N113">
            <v>524</v>
          </cell>
          <cell r="O113">
            <v>162</v>
          </cell>
          <cell r="P113">
            <v>162</v>
          </cell>
          <cell r="Q113">
            <v>524</v>
          </cell>
          <cell r="R113">
            <v>524</v>
          </cell>
          <cell r="S113">
            <v>524</v>
          </cell>
          <cell r="T113">
            <v>524</v>
          </cell>
          <cell r="U113">
            <v>524</v>
          </cell>
          <cell r="V113">
            <v>162</v>
          </cell>
          <cell r="W113">
            <v>161</v>
          </cell>
          <cell r="X113">
            <v>523</v>
          </cell>
          <cell r="Y113">
            <v>523</v>
          </cell>
          <cell r="Z113">
            <v>523</v>
          </cell>
          <cell r="AA113">
            <v>523</v>
          </cell>
          <cell r="AB113">
            <v>523</v>
          </cell>
          <cell r="AC113">
            <v>161</v>
          </cell>
          <cell r="AD113">
            <v>161</v>
          </cell>
          <cell r="AE113">
            <v>523</v>
          </cell>
          <cell r="AF113">
            <v>523</v>
          </cell>
          <cell r="AG113">
            <v>523</v>
          </cell>
          <cell r="AH113">
            <v>523</v>
          </cell>
          <cell r="AI113">
            <v>523</v>
          </cell>
          <cell r="AJ113">
            <v>161</v>
          </cell>
          <cell r="AK113">
            <v>161</v>
          </cell>
          <cell r="AL113">
            <v>12085</v>
          </cell>
        </row>
        <row r="114">
          <cell r="A114">
            <v>200</v>
          </cell>
          <cell r="B114" t="str">
            <v>IMPIANTO DI TERAMO (Teramo Presa 1)</v>
          </cell>
          <cell r="C114" t="str">
            <v>ENEL DISTRIBUZIONE GAS S.p.A.</v>
          </cell>
          <cell r="D114" t="str">
            <v>Edison T&amp;S</v>
          </cell>
          <cell r="E114" t="str">
            <v>TE</v>
          </cell>
          <cell r="F114" t="str">
            <v>CIVILE</v>
          </cell>
          <cell r="G114" t="str">
            <v>USO DOMESTICO E CIVILE</v>
          </cell>
          <cell r="H114">
            <v>22269</v>
          </cell>
          <cell r="I114">
            <v>22462</v>
          </cell>
          <cell r="J114">
            <v>24489</v>
          </cell>
          <cell r="K114">
            <v>26066</v>
          </cell>
          <cell r="L114">
            <v>27947</v>
          </cell>
          <cell r="M114">
            <v>29452</v>
          </cell>
          <cell r="N114">
            <v>29825</v>
          </cell>
          <cell r="O114">
            <v>27624</v>
          </cell>
          <cell r="P114">
            <v>26758</v>
          </cell>
          <cell r="Q114">
            <v>27595</v>
          </cell>
          <cell r="R114">
            <v>28856</v>
          </cell>
          <cell r="S114">
            <v>29296</v>
          </cell>
          <cell r="T114">
            <v>29607</v>
          </cell>
          <cell r="U114">
            <v>29368</v>
          </cell>
          <cell r="V114">
            <v>26858</v>
          </cell>
          <cell r="W114">
            <v>26469</v>
          </cell>
          <cell r="X114">
            <v>27182</v>
          </cell>
          <cell r="Y114">
            <v>27583</v>
          </cell>
          <cell r="Z114">
            <v>29005</v>
          </cell>
          <cell r="AA114">
            <v>30396</v>
          </cell>
          <cell r="AB114">
            <v>30707</v>
          </cell>
          <cell r="AC114">
            <v>29084</v>
          </cell>
          <cell r="AD114">
            <v>28858</v>
          </cell>
          <cell r="AE114">
            <v>28667</v>
          </cell>
          <cell r="AF114">
            <v>26021</v>
          </cell>
          <cell r="AG114">
            <v>23650</v>
          </cell>
          <cell r="AH114">
            <v>24827</v>
          </cell>
          <cell r="AI114">
            <v>26631</v>
          </cell>
          <cell r="AJ114">
            <v>25164</v>
          </cell>
          <cell r="AK114">
            <v>25149</v>
          </cell>
          <cell r="AL114">
            <v>817865</v>
          </cell>
        </row>
        <row r="115">
          <cell r="A115">
            <v>201</v>
          </cell>
          <cell r="B115" t="str">
            <v>IMPIANTO DI CAMPOBASSO</v>
          </cell>
          <cell r="C115" t="str">
            <v>LA MOLISANA INDUSTRIE ALIMENTARI</v>
          </cell>
          <cell r="D115" t="str">
            <v>Metanodotto SGM</v>
          </cell>
          <cell r="E115" t="str">
            <v>CB</v>
          </cell>
          <cell r="F115" t="str">
            <v>INDUSTRIALE</v>
          </cell>
          <cell r="G115" t="str">
            <v>ALIMENTARI E AFFINI</v>
          </cell>
          <cell r="H115">
            <v>1758</v>
          </cell>
          <cell r="I115">
            <v>1758</v>
          </cell>
          <cell r="J115">
            <v>5712</v>
          </cell>
          <cell r="K115">
            <v>5712</v>
          </cell>
          <cell r="L115">
            <v>5712</v>
          </cell>
          <cell r="M115">
            <v>5712</v>
          </cell>
          <cell r="N115">
            <v>5712</v>
          </cell>
          <cell r="O115">
            <v>1758</v>
          </cell>
          <cell r="P115">
            <v>1758</v>
          </cell>
          <cell r="Q115">
            <v>5712</v>
          </cell>
          <cell r="R115">
            <v>5712</v>
          </cell>
          <cell r="S115">
            <v>5712</v>
          </cell>
          <cell r="T115">
            <v>5712</v>
          </cell>
          <cell r="U115">
            <v>5712</v>
          </cell>
          <cell r="V115">
            <v>1758</v>
          </cell>
          <cell r="W115">
            <v>1758</v>
          </cell>
          <cell r="X115">
            <v>5712</v>
          </cell>
          <cell r="Y115">
            <v>5712</v>
          </cell>
          <cell r="Z115">
            <v>5712</v>
          </cell>
          <cell r="AA115">
            <v>5712</v>
          </cell>
          <cell r="AB115">
            <v>5711</v>
          </cell>
          <cell r="AC115">
            <v>1757</v>
          </cell>
          <cell r="AD115">
            <v>1757</v>
          </cell>
          <cell r="AE115">
            <v>5711</v>
          </cell>
          <cell r="AF115">
            <v>5711</v>
          </cell>
          <cell r="AG115">
            <v>5711</v>
          </cell>
          <cell r="AH115">
            <v>5711</v>
          </cell>
          <cell r="AI115">
            <v>5711</v>
          </cell>
          <cell r="AJ115">
            <v>1757</v>
          </cell>
          <cell r="AK115">
            <v>1757</v>
          </cell>
          <cell r="AL115">
            <v>131810</v>
          </cell>
        </row>
        <row r="116">
          <cell r="A116">
            <v>203</v>
          </cell>
          <cell r="B116" t="str">
            <v>IMPIANTO DI CASTELNUOVO AL VOMANO</v>
          </cell>
          <cell r="C116" t="str">
            <v>ENEL DISTRIBUZIONE GAS S.p.A.</v>
          </cell>
          <cell r="D116" t="str">
            <v>Edison T&amp;S</v>
          </cell>
          <cell r="E116" t="str">
            <v>TE</v>
          </cell>
          <cell r="F116" t="str">
            <v>CIVILE</v>
          </cell>
          <cell r="G116" t="str">
            <v>USO DOMESTICO E CIVILE</v>
          </cell>
          <cell r="H116">
            <v>9929</v>
          </cell>
          <cell r="I116">
            <v>8197</v>
          </cell>
          <cell r="J116">
            <v>18218</v>
          </cell>
          <cell r="K116">
            <v>18224</v>
          </cell>
          <cell r="L116">
            <v>17847</v>
          </cell>
          <cell r="M116">
            <v>18716</v>
          </cell>
          <cell r="N116">
            <v>19269</v>
          </cell>
          <cell r="O116">
            <v>10428</v>
          </cell>
          <cell r="P116">
            <v>8403</v>
          </cell>
          <cell r="Q116">
            <v>18458</v>
          </cell>
          <cell r="R116">
            <v>16316</v>
          </cell>
          <cell r="S116">
            <v>16794</v>
          </cell>
          <cell r="T116">
            <v>16559</v>
          </cell>
          <cell r="U116">
            <v>14184</v>
          </cell>
          <cell r="V116">
            <v>6377</v>
          </cell>
          <cell r="W116">
            <v>4516</v>
          </cell>
          <cell r="X116">
            <v>8723</v>
          </cell>
          <cell r="Y116">
            <v>17593</v>
          </cell>
          <cell r="Z116">
            <v>16794</v>
          </cell>
          <cell r="AA116">
            <v>18407</v>
          </cell>
          <cell r="AB116">
            <v>18384</v>
          </cell>
          <cell r="AC116">
            <v>11940</v>
          </cell>
          <cell r="AD116">
            <v>10225</v>
          </cell>
          <cell r="AE116">
            <v>18653</v>
          </cell>
          <cell r="AF116">
            <v>18499</v>
          </cell>
          <cell r="AG116">
            <v>17920</v>
          </cell>
          <cell r="AH116">
            <v>17113</v>
          </cell>
          <cell r="AI116">
            <v>15944</v>
          </cell>
          <cell r="AJ116">
            <v>12038</v>
          </cell>
          <cell r="AK116">
            <v>8384</v>
          </cell>
          <cell r="AL116">
            <v>433052</v>
          </cell>
        </row>
        <row r="117">
          <cell r="A117">
            <v>204</v>
          </cell>
          <cell r="B117" t="str">
            <v>IMPIANTO DI CASTELNUOVO AL VOMANO</v>
          </cell>
          <cell r="C117" t="str">
            <v>GELCO S.R.L. - CASTELLALTO</v>
          </cell>
          <cell r="D117" t="str">
            <v>Edison T&amp;S</v>
          </cell>
          <cell r="E117" t="str">
            <v>TE</v>
          </cell>
          <cell r="F117" t="str">
            <v>INDUSTRIALE</v>
          </cell>
          <cell r="G117" t="str">
            <v>ALIMENTARI E AFFINI</v>
          </cell>
          <cell r="H117">
            <v>4864</v>
          </cell>
          <cell r="I117">
            <v>3626</v>
          </cell>
          <cell r="J117">
            <v>5037</v>
          </cell>
          <cell r="K117">
            <v>5327</v>
          </cell>
          <cell r="L117">
            <v>4882</v>
          </cell>
          <cell r="M117">
            <v>5115</v>
          </cell>
          <cell r="N117">
            <v>5152</v>
          </cell>
          <cell r="O117">
            <v>5345</v>
          </cell>
          <cell r="P117">
            <v>3577</v>
          </cell>
          <cell r="Q117">
            <v>4842</v>
          </cell>
          <cell r="R117">
            <v>5230</v>
          </cell>
          <cell r="S117">
            <v>4402</v>
          </cell>
          <cell r="T117">
            <v>4365</v>
          </cell>
          <cell r="U117">
            <v>4496</v>
          </cell>
          <cell r="V117">
            <v>4772</v>
          </cell>
          <cell r="W117">
            <v>3576</v>
          </cell>
          <cell r="X117">
            <v>4750</v>
          </cell>
          <cell r="Y117">
            <v>4437</v>
          </cell>
          <cell r="Z117">
            <v>5087</v>
          </cell>
          <cell r="AA117">
            <v>4741</v>
          </cell>
          <cell r="AB117">
            <v>5312</v>
          </cell>
          <cell r="AC117">
            <v>5477</v>
          </cell>
          <cell r="AD117">
            <v>4175</v>
          </cell>
          <cell r="AE117">
            <v>5354</v>
          </cell>
          <cell r="AF117">
            <v>5661</v>
          </cell>
          <cell r="AG117">
            <v>5020</v>
          </cell>
          <cell r="AH117">
            <v>5400</v>
          </cell>
          <cell r="AI117">
            <v>5331</v>
          </cell>
          <cell r="AJ117">
            <v>5315</v>
          </cell>
          <cell r="AK117">
            <v>3996</v>
          </cell>
          <cell r="AL117">
            <v>144664</v>
          </cell>
        </row>
        <row r="118">
          <cell r="A118">
            <v>206</v>
          </cell>
          <cell r="B118" t="str">
            <v>IMPIANTO DI CECCANO (FR)</v>
          </cell>
          <cell r="C118" t="str">
            <v>CARLSBERG ITALIA S.P.A.</v>
          </cell>
          <cell r="D118" t="str">
            <v>Metanodotto SGM</v>
          </cell>
          <cell r="E118" t="str">
            <v>FR</v>
          </cell>
          <cell r="F118" t="str">
            <v>INDUSTRIALE</v>
          </cell>
          <cell r="G118" t="str">
            <v>ALIMENTARI E AFFINI</v>
          </cell>
          <cell r="H118">
            <v>0</v>
          </cell>
          <cell r="I118">
            <v>1547</v>
          </cell>
          <cell r="J118">
            <v>6869</v>
          </cell>
          <cell r="K118">
            <v>7718</v>
          </cell>
          <cell r="L118">
            <v>7459</v>
          </cell>
          <cell r="M118">
            <v>5847</v>
          </cell>
          <cell r="N118">
            <v>2774</v>
          </cell>
          <cell r="O118">
            <v>0</v>
          </cell>
          <cell r="P118">
            <v>1221</v>
          </cell>
          <cell r="Q118">
            <v>5803</v>
          </cell>
          <cell r="R118">
            <v>7507</v>
          </cell>
          <cell r="S118">
            <v>8363</v>
          </cell>
          <cell r="T118">
            <v>4679</v>
          </cell>
          <cell r="U118">
            <v>2820</v>
          </cell>
          <cell r="V118">
            <v>0</v>
          </cell>
          <cell r="W118">
            <v>1487</v>
          </cell>
          <cell r="X118">
            <v>5351</v>
          </cell>
          <cell r="Y118">
            <v>7037</v>
          </cell>
          <cell r="Z118">
            <v>5979</v>
          </cell>
          <cell r="AA118">
            <v>4467</v>
          </cell>
          <cell r="AB118">
            <v>1987</v>
          </cell>
          <cell r="AC118">
            <v>0</v>
          </cell>
          <cell r="AD118">
            <v>1415</v>
          </cell>
          <cell r="AE118">
            <v>2799</v>
          </cell>
          <cell r="AF118">
            <v>2718</v>
          </cell>
          <cell r="AG118">
            <v>4970</v>
          </cell>
          <cell r="AH118">
            <v>4069</v>
          </cell>
          <cell r="AI118">
            <v>1915</v>
          </cell>
          <cell r="AJ118">
            <v>0</v>
          </cell>
          <cell r="AK118">
            <v>1950</v>
          </cell>
          <cell r="AL118">
            <v>108751</v>
          </cell>
        </row>
        <row r="119">
          <cell r="A119">
            <v>207</v>
          </cell>
          <cell r="B119" t="str">
            <v>IMPIANTO DI GUGLIONESI</v>
          </cell>
          <cell r="C119" t="str">
            <v>CONSORZIO ASSOPRO SCARL</v>
          </cell>
          <cell r="D119" t="str">
            <v>Metanodotto SGM</v>
          </cell>
          <cell r="E119" t="str">
            <v>CB</v>
          </cell>
          <cell r="F119" t="str">
            <v>INDUSTRIALE</v>
          </cell>
          <cell r="G119" t="str">
            <v>ALIMENTARI E AFFINI</v>
          </cell>
          <cell r="H119">
            <v>0</v>
          </cell>
          <cell r="I119">
            <v>0</v>
          </cell>
          <cell r="J119">
            <v>5358</v>
          </cell>
          <cell r="K119">
            <v>0</v>
          </cell>
          <cell r="L119">
            <v>0</v>
          </cell>
          <cell r="M119">
            <v>246</v>
          </cell>
          <cell r="N119">
            <v>0</v>
          </cell>
          <cell r="O119">
            <v>0</v>
          </cell>
          <cell r="P119">
            <v>0</v>
          </cell>
          <cell r="Q119">
            <v>646</v>
          </cell>
          <cell r="R119">
            <v>5706</v>
          </cell>
          <cell r="S119">
            <v>8964</v>
          </cell>
          <cell r="T119">
            <v>5815</v>
          </cell>
          <cell r="U119">
            <v>11106</v>
          </cell>
          <cell r="V119">
            <v>8614</v>
          </cell>
          <cell r="W119">
            <v>9319</v>
          </cell>
          <cell r="X119">
            <v>9061</v>
          </cell>
          <cell r="Y119">
            <v>9061</v>
          </cell>
          <cell r="Z119">
            <v>9061</v>
          </cell>
          <cell r="AA119">
            <v>8803</v>
          </cell>
          <cell r="AB119">
            <v>9288</v>
          </cell>
          <cell r="AC119">
            <v>4171</v>
          </cell>
          <cell r="AD119">
            <v>363</v>
          </cell>
          <cell r="AE119">
            <v>10751</v>
          </cell>
          <cell r="AF119">
            <v>10313</v>
          </cell>
          <cell r="AG119">
            <v>12957</v>
          </cell>
          <cell r="AH119">
            <v>9518</v>
          </cell>
          <cell r="AI119">
            <v>9507</v>
          </cell>
          <cell r="AJ119">
            <v>10027</v>
          </cell>
          <cell r="AK119">
            <v>272</v>
          </cell>
          <cell r="AL119">
            <v>168927</v>
          </cell>
        </row>
        <row r="120">
          <cell r="A120">
            <v>209</v>
          </cell>
          <cell r="B120" t="str">
            <v>IMPIANTO DI BOJANO</v>
          </cell>
          <cell r="C120" t="str">
            <v>ROCCA VERDE S.R.L.</v>
          </cell>
          <cell r="D120" t="str">
            <v>Metanodotto SGM</v>
          </cell>
          <cell r="E120" t="str">
            <v>CB</v>
          </cell>
          <cell r="F120" t="str">
            <v>INDUSTRIALE</v>
          </cell>
          <cell r="G120" t="str">
            <v>ALIMENTARI E AFFINI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</row>
        <row r="121">
          <cell r="A121">
            <v>210</v>
          </cell>
          <cell r="B121" t="str">
            <v>IMPIANTO DI BASCIANO</v>
          </cell>
          <cell r="C121" t="str">
            <v>ENEL DISTRIBUZIONE GAS S.p.A.</v>
          </cell>
          <cell r="D121" t="str">
            <v>Edison T&amp;S</v>
          </cell>
          <cell r="E121" t="str">
            <v>TE</v>
          </cell>
          <cell r="F121" t="str">
            <v>CIVILE</v>
          </cell>
          <cell r="G121" t="str">
            <v>USO DOMESTICO E CIVILE</v>
          </cell>
          <cell r="H121">
            <v>6028</v>
          </cell>
          <cell r="I121">
            <v>4936</v>
          </cell>
          <cell r="J121">
            <v>7772</v>
          </cell>
          <cell r="K121">
            <v>7281</v>
          </cell>
          <cell r="L121">
            <v>8475</v>
          </cell>
          <cell r="M121">
            <v>8084</v>
          </cell>
          <cell r="N121">
            <v>7528</v>
          </cell>
          <cell r="O121">
            <v>5932</v>
          </cell>
          <cell r="P121">
            <v>4939</v>
          </cell>
          <cell r="Q121">
            <v>8583</v>
          </cell>
          <cell r="R121">
            <v>8163</v>
          </cell>
          <cell r="S121">
            <v>7804</v>
          </cell>
          <cell r="T121">
            <v>7508</v>
          </cell>
          <cell r="U121">
            <v>8149</v>
          </cell>
          <cell r="V121">
            <v>7354</v>
          </cell>
          <cell r="W121">
            <v>4737</v>
          </cell>
          <cell r="X121">
            <v>8993</v>
          </cell>
          <cell r="Y121">
            <v>9446</v>
          </cell>
          <cell r="Z121">
            <v>7632</v>
          </cell>
          <cell r="AA121">
            <v>7753</v>
          </cell>
          <cell r="AB121">
            <v>7796</v>
          </cell>
          <cell r="AC121">
            <v>6907</v>
          </cell>
          <cell r="AD121">
            <v>6088</v>
          </cell>
          <cell r="AE121">
            <v>7818</v>
          </cell>
          <cell r="AF121">
            <v>8417</v>
          </cell>
          <cell r="AG121">
            <v>8282</v>
          </cell>
          <cell r="AH121">
            <v>7225</v>
          </cell>
          <cell r="AI121">
            <v>7144</v>
          </cell>
          <cell r="AJ121">
            <v>6405</v>
          </cell>
          <cell r="AK121">
            <v>5916</v>
          </cell>
          <cell r="AL121">
            <v>219095</v>
          </cell>
        </row>
        <row r="122">
          <cell r="A122">
            <v>211</v>
          </cell>
          <cell r="B122" t="str">
            <v>IMPIANTO DI MONTORIO AL VOMANO</v>
          </cell>
          <cell r="C122" t="str">
            <v>ENEL DISTRIBUZIONE GAS S.p.A.</v>
          </cell>
          <cell r="D122" t="str">
            <v>Edison T&amp;S</v>
          </cell>
          <cell r="E122" t="str">
            <v>TE</v>
          </cell>
          <cell r="F122" t="str">
            <v>CIVILE</v>
          </cell>
          <cell r="G122" t="str">
            <v>USO DOMESTICO E CIVILE</v>
          </cell>
          <cell r="H122">
            <v>32970</v>
          </cell>
          <cell r="I122">
            <v>33409</v>
          </cell>
          <cell r="J122">
            <v>43167</v>
          </cell>
          <cell r="K122">
            <v>50454</v>
          </cell>
          <cell r="L122">
            <v>51316</v>
          </cell>
          <cell r="M122">
            <v>53942</v>
          </cell>
          <cell r="N122">
            <v>53966</v>
          </cell>
          <cell r="O122">
            <v>52063</v>
          </cell>
          <cell r="P122">
            <v>51875</v>
          </cell>
          <cell r="Q122">
            <v>53176</v>
          </cell>
          <cell r="R122">
            <v>52727</v>
          </cell>
          <cell r="S122">
            <v>53802</v>
          </cell>
          <cell r="T122">
            <v>53556</v>
          </cell>
          <cell r="U122">
            <v>53948</v>
          </cell>
          <cell r="V122">
            <v>52064</v>
          </cell>
          <cell r="W122">
            <v>51515</v>
          </cell>
          <cell r="X122">
            <v>54170</v>
          </cell>
          <cell r="Y122">
            <v>55415</v>
          </cell>
          <cell r="Z122">
            <v>54386</v>
          </cell>
          <cell r="AA122">
            <v>53301</v>
          </cell>
          <cell r="AB122">
            <v>53567</v>
          </cell>
          <cell r="AC122">
            <v>53238</v>
          </cell>
          <cell r="AD122">
            <v>52610</v>
          </cell>
          <cell r="AE122">
            <v>52596</v>
          </cell>
          <cell r="AF122">
            <v>52682</v>
          </cell>
          <cell r="AG122">
            <v>50364</v>
          </cell>
          <cell r="AH122">
            <v>50821</v>
          </cell>
          <cell r="AI122">
            <v>51399</v>
          </cell>
          <cell r="AJ122">
            <v>50213</v>
          </cell>
          <cell r="AK122">
            <v>50445</v>
          </cell>
          <cell r="AL122">
            <v>1529157</v>
          </cell>
        </row>
        <row r="123">
          <cell r="A123">
            <v>212</v>
          </cell>
          <cell r="B123" t="str">
            <v>IMPIANTO DI CASTEL CASTAGNA</v>
          </cell>
          <cell r="C123" t="str">
            <v>ENEL DISTRIBUZIONE GAS S.p.A.</v>
          </cell>
          <cell r="D123" t="str">
            <v>Edison T&amp;S</v>
          </cell>
          <cell r="E123" t="str">
            <v>TE</v>
          </cell>
          <cell r="F123" t="str">
            <v>CIVILE</v>
          </cell>
          <cell r="G123" t="str">
            <v>USO DOMESTICO E CIVILE</v>
          </cell>
          <cell r="H123">
            <v>1952</v>
          </cell>
          <cell r="I123">
            <v>1952</v>
          </cell>
          <cell r="J123">
            <v>1952</v>
          </cell>
          <cell r="K123">
            <v>1952</v>
          </cell>
          <cell r="L123">
            <v>1952</v>
          </cell>
          <cell r="M123">
            <v>1952</v>
          </cell>
          <cell r="N123">
            <v>1952</v>
          </cell>
          <cell r="O123">
            <v>1952</v>
          </cell>
          <cell r="P123">
            <v>1952</v>
          </cell>
          <cell r="Q123">
            <v>1952</v>
          </cell>
          <cell r="R123">
            <v>1952</v>
          </cell>
          <cell r="S123">
            <v>1952</v>
          </cell>
          <cell r="T123">
            <v>1951</v>
          </cell>
          <cell r="U123">
            <v>1951</v>
          </cell>
          <cell r="V123">
            <v>1951</v>
          </cell>
          <cell r="W123">
            <v>1951</v>
          </cell>
          <cell r="X123">
            <v>1951</v>
          </cell>
          <cell r="Y123">
            <v>1951</v>
          </cell>
          <cell r="Z123">
            <v>1951</v>
          </cell>
          <cell r="AA123">
            <v>1951</v>
          </cell>
          <cell r="AB123">
            <v>1951</v>
          </cell>
          <cell r="AC123">
            <v>1951</v>
          </cell>
          <cell r="AD123">
            <v>1951</v>
          </cell>
          <cell r="AE123">
            <v>1951</v>
          </cell>
          <cell r="AF123">
            <v>1951</v>
          </cell>
          <cell r="AG123">
            <v>1951</v>
          </cell>
          <cell r="AH123">
            <v>1951</v>
          </cell>
          <cell r="AI123">
            <v>1951</v>
          </cell>
          <cell r="AJ123">
            <v>1951</v>
          </cell>
          <cell r="AK123">
            <v>1951</v>
          </cell>
          <cell r="AL123">
            <v>58542</v>
          </cell>
        </row>
        <row r="124">
          <cell r="A124">
            <v>213</v>
          </cell>
          <cell r="B124" t="str">
            <v>IMPIANTO DI ISOLA DEL GRAN SASSO</v>
          </cell>
          <cell r="C124" t="str">
            <v>ENEL DISTRIBUZIONE GAS S.p.A.</v>
          </cell>
          <cell r="D124" t="str">
            <v>Edison T&amp;S</v>
          </cell>
          <cell r="E124" t="str">
            <v>TE</v>
          </cell>
          <cell r="F124" t="str">
            <v>CIVILE</v>
          </cell>
          <cell r="G124" t="str">
            <v>USO DOMESTICO E CIVILE</v>
          </cell>
          <cell r="H124">
            <v>2749</v>
          </cell>
          <cell r="I124">
            <v>2744</v>
          </cell>
          <cell r="J124">
            <v>2307</v>
          </cell>
          <cell r="K124">
            <v>2625</v>
          </cell>
          <cell r="L124">
            <v>2873</v>
          </cell>
          <cell r="M124">
            <v>3165</v>
          </cell>
          <cell r="N124">
            <v>3491</v>
          </cell>
          <cell r="O124">
            <v>3307</v>
          </cell>
          <cell r="P124">
            <v>3323</v>
          </cell>
          <cell r="Q124">
            <v>2653</v>
          </cell>
          <cell r="R124">
            <v>2924</v>
          </cell>
          <cell r="S124">
            <v>2937</v>
          </cell>
          <cell r="T124">
            <v>2968</v>
          </cell>
          <cell r="U124">
            <v>3167</v>
          </cell>
          <cell r="V124">
            <v>3039</v>
          </cell>
          <cell r="W124">
            <v>3178</v>
          </cell>
          <cell r="X124">
            <v>2421</v>
          </cell>
          <cell r="Y124">
            <v>2638</v>
          </cell>
          <cell r="Z124">
            <v>2740</v>
          </cell>
          <cell r="AA124">
            <v>2847</v>
          </cell>
          <cell r="AB124">
            <v>3206</v>
          </cell>
          <cell r="AC124">
            <v>3379</v>
          </cell>
          <cell r="AD124">
            <v>3474</v>
          </cell>
          <cell r="AE124">
            <v>2744</v>
          </cell>
          <cell r="AF124">
            <v>2997</v>
          </cell>
          <cell r="AG124">
            <v>3023</v>
          </cell>
          <cell r="AH124">
            <v>3046</v>
          </cell>
          <cell r="AI124">
            <v>3360</v>
          </cell>
          <cell r="AJ124">
            <v>3576</v>
          </cell>
          <cell r="AK124">
            <v>3544</v>
          </cell>
          <cell r="AL124">
            <v>90445</v>
          </cell>
        </row>
        <row r="125">
          <cell r="A125">
            <v>214</v>
          </cell>
          <cell r="B125" t="str">
            <v>IMPIANTO DI CASTELLI</v>
          </cell>
          <cell r="C125" t="str">
            <v>ENEL DISTRIBUZIONE GAS S.p.A.</v>
          </cell>
          <cell r="D125" t="str">
            <v>Edison T&amp;S</v>
          </cell>
          <cell r="E125" t="str">
            <v>TE</v>
          </cell>
          <cell r="F125" t="str">
            <v>CIVILE</v>
          </cell>
          <cell r="G125" t="str">
            <v>USO DOMESTICO E CIVILE</v>
          </cell>
          <cell r="H125">
            <v>308</v>
          </cell>
          <cell r="I125">
            <v>285</v>
          </cell>
          <cell r="J125">
            <v>416</v>
          </cell>
          <cell r="K125">
            <v>873</v>
          </cell>
          <cell r="L125">
            <v>653</v>
          </cell>
          <cell r="M125">
            <v>626</v>
          </cell>
          <cell r="N125">
            <v>893</v>
          </cell>
          <cell r="O125">
            <v>516</v>
          </cell>
          <cell r="P125">
            <v>647</v>
          </cell>
          <cell r="Q125">
            <v>374</v>
          </cell>
          <cell r="R125">
            <v>657</v>
          </cell>
          <cell r="S125">
            <v>544</v>
          </cell>
          <cell r="T125">
            <v>666</v>
          </cell>
          <cell r="U125">
            <v>1041</v>
          </cell>
          <cell r="V125">
            <v>847</v>
          </cell>
          <cell r="W125">
            <v>441</v>
          </cell>
          <cell r="X125">
            <v>270</v>
          </cell>
          <cell r="Y125">
            <v>974</v>
          </cell>
          <cell r="Z125">
            <v>700</v>
          </cell>
          <cell r="AA125">
            <v>336</v>
          </cell>
          <cell r="AB125">
            <v>883</v>
          </cell>
          <cell r="AC125">
            <v>1027</v>
          </cell>
          <cell r="AD125">
            <v>731</v>
          </cell>
          <cell r="AE125">
            <v>426</v>
          </cell>
          <cell r="AF125">
            <v>750</v>
          </cell>
          <cell r="AG125">
            <v>835</v>
          </cell>
          <cell r="AH125">
            <v>755</v>
          </cell>
          <cell r="AI125">
            <v>837</v>
          </cell>
          <cell r="AJ125">
            <v>767</v>
          </cell>
          <cell r="AK125">
            <v>588</v>
          </cell>
          <cell r="AL125">
            <v>19666</v>
          </cell>
        </row>
        <row r="126">
          <cell r="A126">
            <v>215</v>
          </cell>
          <cell r="B126" t="str">
            <v>IMPIANTO DI ANAGNI</v>
          </cell>
          <cell r="C126" t="str">
            <v>DISTILLERIE BONOLLO S.P.A.</v>
          </cell>
          <cell r="D126" t="str">
            <v>Metanodotto SGM</v>
          </cell>
          <cell r="E126" t="str">
            <v>FR</v>
          </cell>
          <cell r="F126" t="str">
            <v>INDUSTRIALE</v>
          </cell>
          <cell r="G126" t="str">
            <v>ALIMENTARI E AFFINI</v>
          </cell>
          <cell r="H126">
            <v>0</v>
          </cell>
          <cell r="I126">
            <v>229</v>
          </cell>
          <cell r="J126">
            <v>5500</v>
          </cell>
          <cell r="K126">
            <v>6845</v>
          </cell>
          <cell r="L126">
            <v>6215</v>
          </cell>
          <cell r="M126">
            <v>6666</v>
          </cell>
          <cell r="N126">
            <v>8714</v>
          </cell>
          <cell r="O126">
            <v>7919</v>
          </cell>
          <cell r="P126">
            <v>8497</v>
          </cell>
          <cell r="Q126">
            <v>14890</v>
          </cell>
          <cell r="R126">
            <v>14866</v>
          </cell>
          <cell r="S126">
            <v>16788</v>
          </cell>
          <cell r="T126">
            <v>16595</v>
          </cell>
          <cell r="U126">
            <v>16873</v>
          </cell>
          <cell r="V126">
            <v>16198</v>
          </cell>
          <cell r="W126">
            <v>16415</v>
          </cell>
          <cell r="X126">
            <v>16433</v>
          </cell>
          <cell r="Y126">
            <v>16001</v>
          </cell>
          <cell r="Z126">
            <v>15639</v>
          </cell>
          <cell r="AA126">
            <v>15802</v>
          </cell>
          <cell r="AB126">
            <v>16433</v>
          </cell>
          <cell r="AC126">
            <v>15374</v>
          </cell>
          <cell r="AD126">
            <v>14932</v>
          </cell>
          <cell r="AE126">
            <v>13479</v>
          </cell>
          <cell r="AF126">
            <v>15431</v>
          </cell>
          <cell r="AG126">
            <v>17789</v>
          </cell>
          <cell r="AH126">
            <v>16511</v>
          </cell>
          <cell r="AI126">
            <v>15911</v>
          </cell>
          <cell r="AJ126">
            <v>16077</v>
          </cell>
          <cell r="AK126">
            <v>15837</v>
          </cell>
          <cell r="AL126">
            <v>384859</v>
          </cell>
        </row>
        <row r="127">
          <cell r="A127">
            <v>216</v>
          </cell>
          <cell r="B127" t="str">
            <v>IMPIANTO DI FERENTINO</v>
          </cell>
          <cell r="C127" t="str">
            <v>FIORAVANTI ALIMENTARI SPA</v>
          </cell>
          <cell r="D127" t="str">
            <v>Metanodotto SGM</v>
          </cell>
          <cell r="E127" t="str">
            <v>FR</v>
          </cell>
          <cell r="F127" t="str">
            <v>INDUSTRIALE</v>
          </cell>
          <cell r="G127" t="str">
            <v>ALIMENTARI E AFFINI</v>
          </cell>
          <cell r="H127">
            <v>23</v>
          </cell>
          <cell r="I127">
            <v>23</v>
          </cell>
          <cell r="J127">
            <v>74</v>
          </cell>
          <cell r="K127">
            <v>74</v>
          </cell>
          <cell r="L127">
            <v>74</v>
          </cell>
          <cell r="M127">
            <v>74</v>
          </cell>
          <cell r="N127">
            <v>74</v>
          </cell>
          <cell r="O127">
            <v>23</v>
          </cell>
          <cell r="P127">
            <v>23</v>
          </cell>
          <cell r="Q127">
            <v>74</v>
          </cell>
          <cell r="R127">
            <v>74</v>
          </cell>
          <cell r="S127">
            <v>74</v>
          </cell>
          <cell r="T127">
            <v>74</v>
          </cell>
          <cell r="U127">
            <v>74</v>
          </cell>
          <cell r="V127">
            <v>23</v>
          </cell>
          <cell r="W127">
            <v>23</v>
          </cell>
          <cell r="X127">
            <v>74</v>
          </cell>
          <cell r="Y127">
            <v>73</v>
          </cell>
          <cell r="Z127">
            <v>73</v>
          </cell>
          <cell r="AA127">
            <v>73</v>
          </cell>
          <cell r="AB127">
            <v>73</v>
          </cell>
          <cell r="AC127">
            <v>22</v>
          </cell>
          <cell r="AD127">
            <v>22</v>
          </cell>
          <cell r="AE127">
            <v>73</v>
          </cell>
          <cell r="AF127">
            <v>73</v>
          </cell>
          <cell r="AG127">
            <v>73</v>
          </cell>
          <cell r="AH127">
            <v>73</v>
          </cell>
          <cell r="AI127">
            <v>73</v>
          </cell>
          <cell r="AJ127">
            <v>22</v>
          </cell>
          <cell r="AK127">
            <v>22</v>
          </cell>
          <cell r="AL127">
            <v>1697</v>
          </cell>
        </row>
        <row r="128">
          <cell r="A128">
            <v>217</v>
          </cell>
          <cell r="B128" t="str">
            <v>IMPIANTO DI ANAGNI</v>
          </cell>
          <cell r="C128" t="str">
            <v>DI COSIMO  S.P.A.</v>
          </cell>
          <cell r="D128" t="str">
            <v>Metanodotto SGM</v>
          </cell>
          <cell r="E128" t="str">
            <v>FR</v>
          </cell>
          <cell r="F128" t="str">
            <v>INDUSTRIALE</v>
          </cell>
          <cell r="G128" t="str">
            <v>ALIMENTARI E AFFINI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18</v>
          </cell>
          <cell r="O128">
            <v>0</v>
          </cell>
          <cell r="P128">
            <v>0</v>
          </cell>
          <cell r="Q128">
            <v>203</v>
          </cell>
          <cell r="R128">
            <v>0</v>
          </cell>
          <cell r="S128">
            <v>0</v>
          </cell>
          <cell r="T128">
            <v>483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3394</v>
          </cell>
          <cell r="AA128">
            <v>2297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6395</v>
          </cell>
        </row>
        <row r="129">
          <cell r="A129">
            <v>218</v>
          </cell>
          <cell r="B129" t="str">
            <v>M. &amp; R. Srl</v>
          </cell>
          <cell r="C129" t="str">
            <v>M. &amp; r. SRL - TERMOLI</v>
          </cell>
          <cell r="D129" t="str">
            <v>Consorzio Termoli</v>
          </cell>
          <cell r="E129" t="str">
            <v>CB</v>
          </cell>
          <cell r="F129" t="str">
            <v>INDUSTRIALE</v>
          </cell>
          <cell r="G129" t="str">
            <v>ALIMENTARI E AFFINI</v>
          </cell>
          <cell r="AL129">
            <v>0</v>
          </cell>
        </row>
        <row r="130">
          <cell r="A130">
            <v>220</v>
          </cell>
          <cell r="B130" t="str">
            <v>SCHLUMBERGER Industries SRL</v>
          </cell>
          <cell r="D130" t="str">
            <v>Metanodotto SGM</v>
          </cell>
          <cell r="E130" t="str">
            <v>FR</v>
          </cell>
          <cell r="F130" t="str">
            <v>CIVILE</v>
          </cell>
          <cell r="G130" t="str">
            <v>MECCANICI</v>
          </cell>
          <cell r="AL130">
            <v>0</v>
          </cell>
        </row>
        <row r="131">
          <cell r="A131">
            <v>221</v>
          </cell>
          <cell r="B131" t="str">
            <v>IMPANTO DI PIEDIMONTE SAN GERMANO (FR)</v>
          </cell>
          <cell r="C131" t="str">
            <v>FENICE SPA</v>
          </cell>
          <cell r="D131" t="str">
            <v>Metanodotto SGM</v>
          </cell>
          <cell r="E131" t="str">
            <v>FR</v>
          </cell>
          <cell r="F131" t="str">
            <v>INDUSTRIALE</v>
          </cell>
          <cell r="G131" t="str">
            <v>MECCANICI</v>
          </cell>
          <cell r="H131">
            <v>1330</v>
          </cell>
          <cell r="I131">
            <v>14750</v>
          </cell>
          <cell r="J131">
            <v>62960</v>
          </cell>
          <cell r="K131">
            <v>59700</v>
          </cell>
          <cell r="L131">
            <v>77350</v>
          </cell>
          <cell r="M131">
            <v>84170</v>
          </cell>
          <cell r="N131">
            <v>68860</v>
          </cell>
          <cell r="O131">
            <v>990</v>
          </cell>
          <cell r="P131">
            <v>14670</v>
          </cell>
          <cell r="Q131">
            <v>62840</v>
          </cell>
          <cell r="R131">
            <v>60380</v>
          </cell>
          <cell r="S131">
            <v>65050</v>
          </cell>
          <cell r="T131">
            <v>62850</v>
          </cell>
          <cell r="U131">
            <v>55620</v>
          </cell>
          <cell r="V131">
            <v>1780</v>
          </cell>
          <cell r="W131">
            <v>11800</v>
          </cell>
          <cell r="X131">
            <v>59650</v>
          </cell>
          <cell r="Y131">
            <v>59380</v>
          </cell>
          <cell r="Z131">
            <v>58280</v>
          </cell>
          <cell r="AA131">
            <v>61460</v>
          </cell>
          <cell r="AB131">
            <v>60120</v>
          </cell>
          <cell r="AC131">
            <v>1820</v>
          </cell>
          <cell r="AD131">
            <v>15750</v>
          </cell>
          <cell r="AE131">
            <v>59710</v>
          </cell>
          <cell r="AF131">
            <v>60520</v>
          </cell>
          <cell r="AG131">
            <v>58450</v>
          </cell>
          <cell r="AH131">
            <v>59200</v>
          </cell>
          <cell r="AI131">
            <v>57180</v>
          </cell>
          <cell r="AJ131">
            <v>4630</v>
          </cell>
          <cell r="AK131">
            <v>13390</v>
          </cell>
          <cell r="AL131">
            <v>1334640</v>
          </cell>
        </row>
        <row r="132">
          <cell r="A132">
            <v>222</v>
          </cell>
          <cell r="B132" t="str">
            <v>IMPIANTO DI TERMOLI</v>
          </cell>
          <cell r="C132" t="str">
            <v>F.A. POWERTRAIN ITALIA SPA</v>
          </cell>
          <cell r="D132" t="str">
            <v>Consorzio Termoli</v>
          </cell>
          <cell r="E132" t="str">
            <v>CB</v>
          </cell>
          <cell r="F132" t="str">
            <v>INDUSTRIALE</v>
          </cell>
          <cell r="G132" t="str">
            <v>MECCANICI</v>
          </cell>
          <cell r="H132">
            <v>6255</v>
          </cell>
          <cell r="I132">
            <v>6377</v>
          </cell>
          <cell r="J132">
            <v>7703</v>
          </cell>
          <cell r="K132">
            <v>7703</v>
          </cell>
          <cell r="L132">
            <v>7703</v>
          </cell>
          <cell r="M132">
            <v>7703</v>
          </cell>
          <cell r="N132">
            <v>7703</v>
          </cell>
          <cell r="O132">
            <v>7703</v>
          </cell>
          <cell r="P132">
            <v>7703</v>
          </cell>
          <cell r="Q132">
            <v>7703</v>
          </cell>
          <cell r="R132">
            <v>7703</v>
          </cell>
          <cell r="S132">
            <v>8135</v>
          </cell>
          <cell r="T132">
            <v>8173</v>
          </cell>
          <cell r="U132">
            <v>8108</v>
          </cell>
          <cell r="V132">
            <v>8051</v>
          </cell>
          <cell r="W132">
            <v>5284</v>
          </cell>
          <cell r="X132">
            <v>7711</v>
          </cell>
          <cell r="Y132">
            <v>8031</v>
          </cell>
          <cell r="Z132">
            <v>7887</v>
          </cell>
          <cell r="AA132">
            <v>8018</v>
          </cell>
          <cell r="AB132">
            <v>8146</v>
          </cell>
          <cell r="AC132">
            <v>7428</v>
          </cell>
          <cell r="AD132">
            <v>6089</v>
          </cell>
          <cell r="AE132">
            <v>7654</v>
          </cell>
          <cell r="AF132">
            <v>8079</v>
          </cell>
          <cell r="AG132">
            <v>7132</v>
          </cell>
          <cell r="AH132">
            <v>7267</v>
          </cell>
          <cell r="AI132">
            <v>7207</v>
          </cell>
          <cell r="AJ132">
            <v>5762</v>
          </cell>
          <cell r="AK132">
            <v>5687</v>
          </cell>
          <cell r="AL132">
            <v>221808</v>
          </cell>
        </row>
        <row r="133">
          <cell r="A133">
            <v>223</v>
          </cell>
          <cell r="B133" t="str">
            <v>IMPIANTO DI POZZILLI  (IS)</v>
          </cell>
          <cell r="D133" t="str">
            <v>Consorzio Pozzilli</v>
          </cell>
          <cell r="E133" t="str">
            <v>CB</v>
          </cell>
          <cell r="F133" t="str">
            <v>INDUSTRIALE</v>
          </cell>
          <cell r="G133" t="str">
            <v>MECCANICI</v>
          </cell>
          <cell r="AL133">
            <v>0</v>
          </cell>
        </row>
        <row r="134">
          <cell r="A134">
            <v>224</v>
          </cell>
          <cell r="B134" t="str">
            <v>IMPIANTO DI FERENTINO</v>
          </cell>
          <cell r="C134" t="str">
            <v>VALEO SPA</v>
          </cell>
          <cell r="D134" t="str">
            <v>Metanodotto SGM</v>
          </cell>
          <cell r="E134" t="str">
            <v>FR</v>
          </cell>
          <cell r="F134" t="str">
            <v>INDUSTRIALE</v>
          </cell>
          <cell r="G134" t="str">
            <v>MECCANICI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</row>
        <row r="135">
          <cell r="A135">
            <v>225</v>
          </cell>
          <cell r="B135" t="str">
            <v>IMPIANTO DI POZZILLI (IS)</v>
          </cell>
          <cell r="D135" t="str">
            <v>Consorzio Pozzilli</v>
          </cell>
          <cell r="E135" t="str">
            <v>CB</v>
          </cell>
          <cell r="F135" t="str">
            <v>INDUSTRIALE</v>
          </cell>
          <cell r="G135" t="str">
            <v>MECCANICI</v>
          </cell>
          <cell r="AL135">
            <v>0</v>
          </cell>
        </row>
        <row r="136">
          <cell r="A136">
            <v>226</v>
          </cell>
          <cell r="B136" t="str">
            <v>IMPIANTO DI ANAGNI</v>
          </cell>
          <cell r="C136" t="str">
            <v>AGUSTA SPA</v>
          </cell>
          <cell r="D136" t="str">
            <v>Metanodotto SGM</v>
          </cell>
          <cell r="E136" t="str">
            <v>FR</v>
          </cell>
          <cell r="F136" t="str">
            <v>INDUSTRIALE</v>
          </cell>
          <cell r="G136" t="str">
            <v>MECCANICI</v>
          </cell>
          <cell r="H136">
            <v>1378</v>
          </cell>
          <cell r="I136">
            <v>2197</v>
          </cell>
          <cell r="J136">
            <v>3303</v>
          </cell>
          <cell r="K136">
            <v>3935</v>
          </cell>
          <cell r="L136">
            <v>3948</v>
          </cell>
          <cell r="M136">
            <v>4462</v>
          </cell>
          <cell r="N136">
            <v>3213</v>
          </cell>
          <cell r="O136">
            <v>1170</v>
          </cell>
          <cell r="P136">
            <v>1841</v>
          </cell>
          <cell r="Q136">
            <v>3873</v>
          </cell>
          <cell r="R136">
            <v>3617</v>
          </cell>
          <cell r="S136">
            <v>3543</v>
          </cell>
          <cell r="T136">
            <v>3564</v>
          </cell>
          <cell r="U136">
            <v>3516</v>
          </cell>
          <cell r="V136">
            <v>1900</v>
          </cell>
          <cell r="W136">
            <v>2173</v>
          </cell>
          <cell r="X136">
            <v>3473</v>
          </cell>
          <cell r="Y136">
            <v>3600</v>
          </cell>
          <cell r="Z136">
            <v>3646</v>
          </cell>
          <cell r="AA136">
            <v>3860</v>
          </cell>
          <cell r="AB136">
            <v>3885</v>
          </cell>
          <cell r="AC136">
            <v>1499</v>
          </cell>
          <cell r="AD136">
            <v>1799</v>
          </cell>
          <cell r="AE136">
            <v>3681</v>
          </cell>
          <cell r="AF136">
            <v>4028</v>
          </cell>
          <cell r="AG136">
            <v>3851</v>
          </cell>
          <cell r="AH136">
            <v>4026</v>
          </cell>
          <cell r="AI136">
            <v>3987</v>
          </cell>
          <cell r="AJ136">
            <v>1556</v>
          </cell>
          <cell r="AK136">
            <v>2097</v>
          </cell>
          <cell r="AL136">
            <v>92621</v>
          </cell>
        </row>
        <row r="137">
          <cell r="A137">
            <v>228</v>
          </cell>
          <cell r="B137" t="str">
            <v>IMPIANTO DI POZZILLI (IS)</v>
          </cell>
          <cell r="D137" t="str">
            <v>Consorzio Pozzilli</v>
          </cell>
          <cell r="E137" t="str">
            <v>CB</v>
          </cell>
          <cell r="F137" t="str">
            <v>INDUSTRIALE</v>
          </cell>
          <cell r="G137" t="str">
            <v>MECCANICI</v>
          </cell>
          <cell r="AL137">
            <v>0</v>
          </cell>
        </row>
        <row r="138">
          <cell r="A138">
            <v>230</v>
          </cell>
          <cell r="B138" t="str">
            <v>IMPIANTO DI FROSINONE</v>
          </cell>
          <cell r="C138" t="str">
            <v>ABB SACE SPA</v>
          </cell>
          <cell r="D138" t="str">
            <v>Metanodotto SGM</v>
          </cell>
          <cell r="E138" t="str">
            <v>FR</v>
          </cell>
          <cell r="F138" t="str">
            <v>INDUSTRIALE</v>
          </cell>
          <cell r="G138" t="str">
            <v>MECCANICI</v>
          </cell>
          <cell r="H138">
            <v>0</v>
          </cell>
          <cell r="I138">
            <v>0</v>
          </cell>
          <cell r="J138">
            <v>17</v>
          </cell>
          <cell r="K138">
            <v>26</v>
          </cell>
          <cell r="L138">
            <v>22</v>
          </cell>
          <cell r="M138">
            <v>35</v>
          </cell>
          <cell r="N138">
            <v>17</v>
          </cell>
          <cell r="O138">
            <v>0</v>
          </cell>
          <cell r="P138">
            <v>0</v>
          </cell>
          <cell r="Q138">
            <v>15</v>
          </cell>
          <cell r="R138">
            <v>14</v>
          </cell>
          <cell r="S138">
            <v>19</v>
          </cell>
          <cell r="T138">
            <v>22</v>
          </cell>
          <cell r="U138">
            <v>12</v>
          </cell>
          <cell r="V138">
            <v>0</v>
          </cell>
          <cell r="W138">
            <v>0</v>
          </cell>
          <cell r="X138">
            <v>22</v>
          </cell>
          <cell r="Y138">
            <v>21</v>
          </cell>
          <cell r="Z138">
            <v>27</v>
          </cell>
          <cell r="AA138">
            <v>26</v>
          </cell>
          <cell r="AB138">
            <v>22</v>
          </cell>
          <cell r="AC138">
            <v>0</v>
          </cell>
          <cell r="AD138">
            <v>0</v>
          </cell>
          <cell r="AE138">
            <v>32</v>
          </cell>
          <cell r="AF138">
            <v>19</v>
          </cell>
          <cell r="AG138">
            <v>15</v>
          </cell>
          <cell r="AH138">
            <v>27</v>
          </cell>
          <cell r="AI138">
            <v>24</v>
          </cell>
          <cell r="AJ138">
            <v>580</v>
          </cell>
          <cell r="AK138">
            <v>5</v>
          </cell>
          <cell r="AL138">
            <v>1019</v>
          </cell>
        </row>
        <row r="139">
          <cell r="A139">
            <v>231</v>
          </cell>
          <cell r="B139" t="str">
            <v>IMPIANTO DI VENAFRO</v>
          </cell>
          <cell r="C139" t="str">
            <v>SO.TE.A. S.R.L.</v>
          </cell>
          <cell r="D139" t="str">
            <v>Metanodotto SGM</v>
          </cell>
          <cell r="E139" t="str">
            <v>IS</v>
          </cell>
          <cell r="F139" t="str">
            <v>INDUSTRIALE</v>
          </cell>
          <cell r="G139" t="str">
            <v>MECCANICI</v>
          </cell>
          <cell r="H139">
            <v>17</v>
          </cell>
          <cell r="I139">
            <v>17</v>
          </cell>
          <cell r="J139">
            <v>55</v>
          </cell>
          <cell r="K139">
            <v>55</v>
          </cell>
          <cell r="L139">
            <v>55</v>
          </cell>
          <cell r="M139">
            <v>55</v>
          </cell>
          <cell r="N139">
            <v>55</v>
          </cell>
          <cell r="O139">
            <v>17</v>
          </cell>
          <cell r="P139">
            <v>17</v>
          </cell>
          <cell r="Q139">
            <v>55</v>
          </cell>
          <cell r="R139">
            <v>55</v>
          </cell>
          <cell r="S139">
            <v>55</v>
          </cell>
          <cell r="T139">
            <v>55</v>
          </cell>
          <cell r="U139">
            <v>55</v>
          </cell>
          <cell r="V139">
            <v>17</v>
          </cell>
          <cell r="W139">
            <v>17</v>
          </cell>
          <cell r="X139">
            <v>54</v>
          </cell>
          <cell r="Y139">
            <v>54</v>
          </cell>
          <cell r="Z139">
            <v>54</v>
          </cell>
          <cell r="AA139">
            <v>54</v>
          </cell>
          <cell r="AB139">
            <v>54</v>
          </cell>
          <cell r="AC139">
            <v>16</v>
          </cell>
          <cell r="AD139">
            <v>16</v>
          </cell>
          <cell r="AE139">
            <v>54</v>
          </cell>
          <cell r="AF139">
            <v>54</v>
          </cell>
          <cell r="AG139">
            <v>54</v>
          </cell>
          <cell r="AH139">
            <v>54</v>
          </cell>
          <cell r="AI139">
            <v>54</v>
          </cell>
          <cell r="AJ139">
            <v>16</v>
          </cell>
          <cell r="AK139">
            <v>16</v>
          </cell>
          <cell r="AL139">
            <v>1256</v>
          </cell>
        </row>
        <row r="140">
          <cell r="A140">
            <v>232</v>
          </cell>
          <cell r="B140" t="str">
            <v>IMPIANTO DI TERMOLI</v>
          </cell>
          <cell r="C140" t="str">
            <v>JFET S.r.l.</v>
          </cell>
          <cell r="D140" t="str">
            <v>Consorzio Termoli</v>
          </cell>
          <cell r="E140" t="str">
            <v>CB</v>
          </cell>
          <cell r="F140" t="str">
            <v>INDUSTRIALE</v>
          </cell>
          <cell r="G140" t="str">
            <v>MECCANICI</v>
          </cell>
          <cell r="H140">
            <v>83</v>
          </cell>
          <cell r="I140">
            <v>83</v>
          </cell>
          <cell r="J140">
            <v>268</v>
          </cell>
          <cell r="K140">
            <v>268</v>
          </cell>
          <cell r="L140">
            <v>268</v>
          </cell>
          <cell r="M140">
            <v>268</v>
          </cell>
          <cell r="N140">
            <v>268</v>
          </cell>
          <cell r="O140">
            <v>83</v>
          </cell>
          <cell r="P140">
            <v>83</v>
          </cell>
          <cell r="Q140">
            <v>268</v>
          </cell>
          <cell r="R140">
            <v>268</v>
          </cell>
          <cell r="S140">
            <v>268</v>
          </cell>
          <cell r="T140">
            <v>267</v>
          </cell>
          <cell r="U140">
            <v>267</v>
          </cell>
          <cell r="V140">
            <v>82</v>
          </cell>
          <cell r="W140">
            <v>82</v>
          </cell>
          <cell r="X140">
            <v>267</v>
          </cell>
          <cell r="Y140">
            <v>267</v>
          </cell>
          <cell r="Z140">
            <v>267</v>
          </cell>
          <cell r="AA140">
            <v>267</v>
          </cell>
          <cell r="AB140">
            <v>267</v>
          </cell>
          <cell r="AC140">
            <v>82</v>
          </cell>
          <cell r="AD140">
            <v>82</v>
          </cell>
          <cell r="AE140">
            <v>267</v>
          </cell>
          <cell r="AF140">
            <v>267</v>
          </cell>
          <cell r="AG140">
            <v>267</v>
          </cell>
          <cell r="AH140">
            <v>267</v>
          </cell>
          <cell r="AI140">
            <v>267</v>
          </cell>
          <cell r="AJ140">
            <v>82</v>
          </cell>
          <cell r="AK140">
            <v>82</v>
          </cell>
          <cell r="AL140">
            <v>6172</v>
          </cell>
        </row>
        <row r="141">
          <cell r="A141">
            <v>233</v>
          </cell>
          <cell r="B141" t="str">
            <v>IMPIANTO DI FROSINONE</v>
          </cell>
          <cell r="C141" t="str">
            <v>CARINT S.R.L.</v>
          </cell>
          <cell r="D141" t="str">
            <v>Metanodotto SGM</v>
          </cell>
          <cell r="E141" t="str">
            <v>FR</v>
          </cell>
          <cell r="F141" t="str">
            <v>INDUSTRIALE</v>
          </cell>
          <cell r="G141" t="str">
            <v>MECCANICI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</row>
        <row r="142">
          <cell r="A142">
            <v>281</v>
          </cell>
          <cell r="B142" t="str">
            <v>IMPIANTO DI COLLEFERRO</v>
          </cell>
          <cell r="C142" t="str">
            <v>ALSTOM FERROVIARIA SPA</v>
          </cell>
          <cell r="D142" t="str">
            <v>Metanodotto SGM</v>
          </cell>
          <cell r="E142" t="str">
            <v>RM</v>
          </cell>
          <cell r="F142" t="str">
            <v>INDUSTRIALE</v>
          </cell>
          <cell r="G142" t="str">
            <v>MECCANICI</v>
          </cell>
          <cell r="H142">
            <v>4</v>
          </cell>
          <cell r="I142">
            <v>4</v>
          </cell>
          <cell r="J142">
            <v>12</v>
          </cell>
          <cell r="K142">
            <v>12</v>
          </cell>
          <cell r="L142">
            <v>12</v>
          </cell>
          <cell r="M142">
            <v>12</v>
          </cell>
          <cell r="N142">
            <v>12</v>
          </cell>
          <cell r="O142">
            <v>4</v>
          </cell>
          <cell r="P142">
            <v>4</v>
          </cell>
          <cell r="Q142">
            <v>11</v>
          </cell>
          <cell r="R142">
            <v>11</v>
          </cell>
          <cell r="S142">
            <v>11</v>
          </cell>
          <cell r="T142">
            <v>11</v>
          </cell>
          <cell r="U142">
            <v>11</v>
          </cell>
          <cell r="V142">
            <v>3</v>
          </cell>
          <cell r="W142">
            <v>3</v>
          </cell>
          <cell r="X142">
            <v>11</v>
          </cell>
          <cell r="Y142">
            <v>11</v>
          </cell>
          <cell r="Z142">
            <v>11</v>
          </cell>
          <cell r="AA142">
            <v>11</v>
          </cell>
          <cell r="AB142">
            <v>11</v>
          </cell>
          <cell r="AC142">
            <v>3</v>
          </cell>
          <cell r="AD142">
            <v>3</v>
          </cell>
          <cell r="AE142">
            <v>11</v>
          </cell>
          <cell r="AF142">
            <v>11</v>
          </cell>
          <cell r="AG142">
            <v>11</v>
          </cell>
          <cell r="AH142">
            <v>11</v>
          </cell>
          <cell r="AI142">
            <v>11</v>
          </cell>
          <cell r="AJ142">
            <v>3</v>
          </cell>
          <cell r="AK142">
            <v>3</v>
          </cell>
          <cell r="AL142">
            <v>259</v>
          </cell>
        </row>
        <row r="143">
          <cell r="A143">
            <v>282</v>
          </cell>
          <cell r="B143" t="str">
            <v>IMPIANTO DI CAMPOCHIARO</v>
          </cell>
          <cell r="C143" t="str">
            <v>PHLOGAS  S.r.l.</v>
          </cell>
          <cell r="D143" t="str">
            <v>Metanodotto SGM</v>
          </cell>
          <cell r="E143" t="str">
            <v>CB</v>
          </cell>
          <cell r="F143" t="str">
            <v>INDUSTRIALE</v>
          </cell>
          <cell r="G143" t="str">
            <v>TRASPORTO GAS</v>
          </cell>
          <cell r="H143">
            <v>6767</v>
          </cell>
          <cell r="I143">
            <v>5054</v>
          </cell>
          <cell r="J143">
            <v>11678</v>
          </cell>
          <cell r="K143">
            <v>10939</v>
          </cell>
          <cell r="L143">
            <v>13348</v>
          </cell>
          <cell r="M143">
            <v>14153</v>
          </cell>
          <cell r="N143">
            <v>13934</v>
          </cell>
          <cell r="O143">
            <v>7094</v>
          </cell>
          <cell r="P143">
            <v>4782</v>
          </cell>
          <cell r="Q143">
            <v>12808</v>
          </cell>
          <cell r="R143">
            <v>12162</v>
          </cell>
          <cell r="S143">
            <v>13161</v>
          </cell>
          <cell r="T143">
            <v>11532</v>
          </cell>
          <cell r="U143">
            <v>12301</v>
          </cell>
          <cell r="V143">
            <v>6182</v>
          </cell>
          <cell r="W143">
            <v>5644</v>
          </cell>
          <cell r="X143">
            <v>11223</v>
          </cell>
          <cell r="Y143">
            <v>11508</v>
          </cell>
          <cell r="Z143">
            <v>11201</v>
          </cell>
          <cell r="AA143">
            <v>11983</v>
          </cell>
          <cell r="AB143">
            <v>11586</v>
          </cell>
          <cell r="AC143">
            <v>7481</v>
          </cell>
          <cell r="AD143">
            <v>7691</v>
          </cell>
          <cell r="AE143">
            <v>12489</v>
          </cell>
          <cell r="AF143">
            <v>13322</v>
          </cell>
          <cell r="AG143">
            <v>13190</v>
          </cell>
          <cell r="AH143">
            <v>13144</v>
          </cell>
          <cell r="AI143">
            <v>12760</v>
          </cell>
          <cell r="AJ143">
            <v>5272</v>
          </cell>
          <cell r="AK143">
            <v>4828</v>
          </cell>
          <cell r="AL143">
            <v>309217</v>
          </cell>
        </row>
        <row r="144">
          <cell r="A144">
            <v>296</v>
          </cell>
          <cell r="B144" t="str">
            <v>IMPIANTO DI ALATRI</v>
          </cell>
          <cell r="C144" t="str">
            <v>ITALCOGIM S.p.A.</v>
          </cell>
          <cell r="D144" t="str">
            <v>Metanodotto SGM</v>
          </cell>
          <cell r="E144" t="str">
            <v>FR</v>
          </cell>
          <cell r="F144" t="str">
            <v>CIVILE</v>
          </cell>
          <cell r="G144" t="str">
            <v>USO DOMESTICO E CIVILE</v>
          </cell>
          <cell r="H144">
            <v>3364</v>
          </cell>
          <cell r="I144">
            <v>4086</v>
          </cell>
          <cell r="J144">
            <v>4086</v>
          </cell>
          <cell r="K144">
            <v>4086</v>
          </cell>
          <cell r="L144">
            <v>4086</v>
          </cell>
          <cell r="M144">
            <v>3434</v>
          </cell>
          <cell r="N144">
            <v>4149</v>
          </cell>
          <cell r="O144">
            <v>4136</v>
          </cell>
          <cell r="P144">
            <v>3822</v>
          </cell>
          <cell r="Q144">
            <v>3628</v>
          </cell>
          <cell r="R144">
            <v>3814</v>
          </cell>
          <cell r="S144">
            <v>3793</v>
          </cell>
          <cell r="T144">
            <v>3779</v>
          </cell>
          <cell r="U144">
            <v>3859</v>
          </cell>
          <cell r="V144">
            <v>3996</v>
          </cell>
          <cell r="W144">
            <v>3668</v>
          </cell>
          <cell r="X144">
            <v>3602</v>
          </cell>
          <cell r="Y144">
            <v>3790</v>
          </cell>
          <cell r="Z144">
            <v>3828</v>
          </cell>
          <cell r="AA144">
            <v>4017</v>
          </cell>
          <cell r="AB144">
            <v>4270</v>
          </cell>
          <cell r="AC144">
            <v>4723</v>
          </cell>
          <cell r="AD144">
            <v>4358</v>
          </cell>
          <cell r="AE144">
            <v>3893</v>
          </cell>
          <cell r="AF144">
            <v>4240</v>
          </cell>
          <cell r="AG144">
            <v>4332</v>
          </cell>
          <cell r="AH144">
            <v>4535</v>
          </cell>
          <cell r="AI144">
            <v>4780</v>
          </cell>
          <cell r="AJ144">
            <v>4966</v>
          </cell>
          <cell r="AK144">
            <v>4550</v>
          </cell>
          <cell r="AL144">
            <v>121670</v>
          </cell>
        </row>
        <row r="145">
          <cell r="A145">
            <v>297</v>
          </cell>
          <cell r="B145" t="str">
            <v>AUTOGRILL S.p.A.</v>
          </cell>
          <cell r="C145" t="str">
            <v>AUTOGRILL S.P.A.</v>
          </cell>
          <cell r="D145" t="str">
            <v>Metanodotto SGM</v>
          </cell>
          <cell r="E145" t="str">
            <v>FR</v>
          </cell>
          <cell r="F145" t="str">
            <v>CIVILE</v>
          </cell>
          <cell r="G145" t="str">
            <v>USO DOMESTICO E CIVILE (No City-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</row>
        <row r="146">
          <cell r="A146">
            <v>298</v>
          </cell>
          <cell r="B146" t="str">
            <v>IMPIANTO DI FROSINONE</v>
          </cell>
          <cell r="C146" t="str">
            <v>CONSORZ.CENTRO COMM. LE SORGENTI</v>
          </cell>
          <cell r="D146" t="str">
            <v>Metanodotto SGM</v>
          </cell>
          <cell r="E146" t="str">
            <v>FR</v>
          </cell>
          <cell r="F146" t="str">
            <v>CIVILE</v>
          </cell>
          <cell r="G146" t="str">
            <v>USO DOMESTICO E CIVILE (No City-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</row>
        <row r="147">
          <cell r="A147">
            <v>299</v>
          </cell>
          <cell r="B147" t="str">
            <v>IMPIANTO DI FROSINONE</v>
          </cell>
          <cell r="C147" t="str">
            <v>S.S.C. SOCIETÀ SVILUPPO COMMERCIALE SRL</v>
          </cell>
          <cell r="D147" t="str">
            <v>Metanodotto SGM</v>
          </cell>
          <cell r="E147" t="str">
            <v>FR</v>
          </cell>
          <cell r="F147" t="str">
            <v>CIVILE</v>
          </cell>
          <cell r="G147" t="str">
            <v>USO DOMESTICO E CIVILE (No City-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</row>
        <row r="148">
          <cell r="A148">
            <v>300</v>
          </cell>
          <cell r="B148" t="str">
            <v>IMPIANTO DI NOTARESCO</v>
          </cell>
          <cell r="C148" t="str">
            <v>VERDUCCI SERVIZI S.r.l.</v>
          </cell>
          <cell r="D148" t="str">
            <v>Edison T&amp;S</v>
          </cell>
          <cell r="E148" t="str">
            <v>TE</v>
          </cell>
          <cell r="F148" t="str">
            <v>CIVILE</v>
          </cell>
          <cell r="G148" t="str">
            <v>USO DOMESTICO E CIVILE</v>
          </cell>
          <cell r="H148">
            <v>5217</v>
          </cell>
          <cell r="I148">
            <v>5217</v>
          </cell>
          <cell r="J148">
            <v>5217</v>
          </cell>
          <cell r="K148">
            <v>5217</v>
          </cell>
          <cell r="L148">
            <v>5217</v>
          </cell>
          <cell r="M148">
            <v>5216</v>
          </cell>
          <cell r="N148">
            <v>5216</v>
          </cell>
          <cell r="O148">
            <v>5216</v>
          </cell>
          <cell r="P148">
            <v>5216</v>
          </cell>
          <cell r="Q148">
            <v>5216</v>
          </cell>
          <cell r="R148">
            <v>5216</v>
          </cell>
          <cell r="S148">
            <v>5216</v>
          </cell>
          <cell r="T148">
            <v>5216</v>
          </cell>
          <cell r="U148">
            <v>5216</v>
          </cell>
          <cell r="V148">
            <v>5216</v>
          </cell>
          <cell r="W148">
            <v>5216</v>
          </cell>
          <cell r="X148">
            <v>5216</v>
          </cell>
          <cell r="Y148">
            <v>5216</v>
          </cell>
          <cell r="Z148">
            <v>5216</v>
          </cell>
          <cell r="AA148">
            <v>5216</v>
          </cell>
          <cell r="AB148">
            <v>5216</v>
          </cell>
          <cell r="AC148">
            <v>5216</v>
          </cell>
          <cell r="AD148">
            <v>5216</v>
          </cell>
          <cell r="AE148">
            <v>5216</v>
          </cell>
          <cell r="AF148">
            <v>5216</v>
          </cell>
          <cell r="AG148">
            <v>5216</v>
          </cell>
          <cell r="AH148">
            <v>5216</v>
          </cell>
          <cell r="AI148">
            <v>5216</v>
          </cell>
          <cell r="AJ148">
            <v>5216</v>
          </cell>
          <cell r="AK148">
            <v>5216</v>
          </cell>
          <cell r="AL148">
            <v>156485</v>
          </cell>
        </row>
        <row r="149">
          <cell r="A149">
            <v>301</v>
          </cell>
          <cell r="B149" t="str">
            <v>IMPIANTO DI ARPINO</v>
          </cell>
          <cell r="C149" t="str">
            <v>ITALCOGIM S.p.A.</v>
          </cell>
          <cell r="D149" t="str">
            <v>Metanodotto SGM</v>
          </cell>
          <cell r="E149" t="str">
            <v>FR</v>
          </cell>
          <cell r="F149" t="str">
            <v>CIVILE</v>
          </cell>
          <cell r="G149" t="str">
            <v>USO DOMESTICO E CIVILE</v>
          </cell>
          <cell r="H149">
            <v>802</v>
          </cell>
          <cell r="I149">
            <v>718</v>
          </cell>
          <cell r="J149">
            <v>615</v>
          </cell>
          <cell r="K149">
            <v>608</v>
          </cell>
          <cell r="L149">
            <v>688</v>
          </cell>
          <cell r="M149">
            <v>734</v>
          </cell>
          <cell r="N149">
            <v>819</v>
          </cell>
          <cell r="O149">
            <v>888</v>
          </cell>
          <cell r="P149">
            <v>774</v>
          </cell>
          <cell r="Q149">
            <v>704</v>
          </cell>
          <cell r="R149">
            <v>694</v>
          </cell>
          <cell r="S149">
            <v>714</v>
          </cell>
          <cell r="T149">
            <v>725</v>
          </cell>
          <cell r="U149">
            <v>753</v>
          </cell>
          <cell r="V149">
            <v>849</v>
          </cell>
          <cell r="W149">
            <v>773</v>
          </cell>
          <cell r="X149">
            <v>661</v>
          </cell>
          <cell r="Y149">
            <v>655</v>
          </cell>
          <cell r="Z149">
            <v>720</v>
          </cell>
          <cell r="AA149">
            <v>724</v>
          </cell>
          <cell r="AB149">
            <v>778</v>
          </cell>
          <cell r="AC149">
            <v>875</v>
          </cell>
          <cell r="AD149">
            <v>774</v>
          </cell>
          <cell r="AE149">
            <v>706</v>
          </cell>
          <cell r="AF149">
            <v>724</v>
          </cell>
          <cell r="AG149">
            <v>760</v>
          </cell>
          <cell r="AH149">
            <v>807</v>
          </cell>
          <cell r="AI149">
            <v>892</v>
          </cell>
          <cell r="AJ149">
            <v>958</v>
          </cell>
          <cell r="AK149">
            <v>855</v>
          </cell>
          <cell r="AL149">
            <v>22747</v>
          </cell>
        </row>
        <row r="150">
          <cell r="A150">
            <v>302</v>
          </cell>
          <cell r="B150" t="str">
            <v>IMPIANTO DI VEROLI</v>
          </cell>
          <cell r="C150" t="str">
            <v>ITALCOGIM S.p.A.</v>
          </cell>
          <cell r="D150" t="str">
            <v>Metanodotto SGM</v>
          </cell>
          <cell r="E150" t="str">
            <v>FR</v>
          </cell>
          <cell r="F150" t="str">
            <v>CIVILE</v>
          </cell>
          <cell r="G150" t="str">
            <v>USO DOMESTICO E CIVILE</v>
          </cell>
          <cell r="H150">
            <v>576</v>
          </cell>
          <cell r="I150">
            <v>527</v>
          </cell>
          <cell r="J150">
            <v>511</v>
          </cell>
          <cell r="K150">
            <v>578</v>
          </cell>
          <cell r="L150">
            <v>617</v>
          </cell>
          <cell r="M150">
            <v>610</v>
          </cell>
          <cell r="N150">
            <v>678</v>
          </cell>
          <cell r="O150">
            <v>668</v>
          </cell>
          <cell r="P150">
            <v>610</v>
          </cell>
          <cell r="Q150">
            <v>533</v>
          </cell>
          <cell r="R150">
            <v>606</v>
          </cell>
          <cell r="S150">
            <v>599</v>
          </cell>
          <cell r="T150">
            <v>600</v>
          </cell>
          <cell r="U150">
            <v>619</v>
          </cell>
          <cell r="V150">
            <v>693</v>
          </cell>
          <cell r="W150">
            <v>593</v>
          </cell>
          <cell r="X150">
            <v>538</v>
          </cell>
          <cell r="Y150">
            <v>607</v>
          </cell>
          <cell r="Z150">
            <v>601</v>
          </cell>
          <cell r="AA150">
            <v>651</v>
          </cell>
          <cell r="AB150">
            <v>709</v>
          </cell>
          <cell r="AC150">
            <v>760</v>
          </cell>
          <cell r="AD150">
            <v>637</v>
          </cell>
          <cell r="AE150">
            <v>599</v>
          </cell>
          <cell r="AF150">
            <v>691</v>
          </cell>
          <cell r="AG150">
            <v>643</v>
          </cell>
          <cell r="AH150">
            <v>719</v>
          </cell>
          <cell r="AI150">
            <v>804</v>
          </cell>
          <cell r="AJ150">
            <v>857</v>
          </cell>
          <cell r="AK150">
            <v>757</v>
          </cell>
          <cell r="AL150">
            <v>19191</v>
          </cell>
        </row>
        <row r="151">
          <cell r="A151">
            <v>303</v>
          </cell>
          <cell r="B151" t="str">
            <v>IMPIANTO DI CITTA' SANT'ANGELO</v>
          </cell>
          <cell r="C151" t="str">
            <v>ILL SUD S.P.A. - CITTA' SANT'ANGELO</v>
          </cell>
          <cell r="D151" t="str">
            <v>Edison T&amp;S</v>
          </cell>
          <cell r="E151" t="str">
            <v>PE</v>
          </cell>
          <cell r="F151" t="str">
            <v>INDUSTRIALE</v>
          </cell>
          <cell r="G151" t="str">
            <v>PRODUZIONE LIQUORI</v>
          </cell>
          <cell r="H151">
            <v>181</v>
          </cell>
          <cell r="I151">
            <v>181</v>
          </cell>
          <cell r="J151">
            <v>586</v>
          </cell>
          <cell r="K151">
            <v>586</v>
          </cell>
          <cell r="L151">
            <v>585</v>
          </cell>
          <cell r="M151">
            <v>585</v>
          </cell>
          <cell r="N151">
            <v>585</v>
          </cell>
          <cell r="O151">
            <v>180</v>
          </cell>
          <cell r="P151">
            <v>180</v>
          </cell>
          <cell r="Q151">
            <v>585</v>
          </cell>
          <cell r="R151">
            <v>585</v>
          </cell>
          <cell r="S151">
            <v>585</v>
          </cell>
          <cell r="T151">
            <v>585</v>
          </cell>
          <cell r="U151">
            <v>585</v>
          </cell>
          <cell r="V151">
            <v>180</v>
          </cell>
          <cell r="W151">
            <v>180</v>
          </cell>
          <cell r="X151">
            <v>585</v>
          </cell>
          <cell r="Y151">
            <v>585</v>
          </cell>
          <cell r="Z151">
            <v>585</v>
          </cell>
          <cell r="AA151">
            <v>585</v>
          </cell>
          <cell r="AB151">
            <v>585</v>
          </cell>
          <cell r="AC151">
            <v>180</v>
          </cell>
          <cell r="AD151">
            <v>180</v>
          </cell>
          <cell r="AE151">
            <v>585</v>
          </cell>
          <cell r="AF151">
            <v>585</v>
          </cell>
          <cell r="AG151">
            <v>585</v>
          </cell>
          <cell r="AH151">
            <v>585</v>
          </cell>
          <cell r="AI151">
            <v>585</v>
          </cell>
          <cell r="AJ151">
            <v>180</v>
          </cell>
          <cell r="AK151">
            <v>180</v>
          </cell>
          <cell r="AL151">
            <v>13504</v>
          </cell>
        </row>
        <row r="152">
          <cell r="A152">
            <v>304</v>
          </cell>
          <cell r="B152" t="str">
            <v>IMPIANTO DI MONTESILVANO</v>
          </cell>
          <cell r="C152" t="str">
            <v>Soc. MARCONI ASFALTI Srl</v>
          </cell>
          <cell r="D152" t="str">
            <v>Edison T&amp;S</v>
          </cell>
          <cell r="E152" t="str">
            <v>PE</v>
          </cell>
          <cell r="F152" t="str">
            <v>INDUSTRIALE</v>
          </cell>
          <cell r="G152" t="str">
            <v>ASFALTI E BITUMI</v>
          </cell>
          <cell r="H152">
            <v>449</v>
          </cell>
          <cell r="I152">
            <v>449</v>
          </cell>
          <cell r="J152">
            <v>1456</v>
          </cell>
          <cell r="K152">
            <v>1456</v>
          </cell>
          <cell r="L152">
            <v>1456</v>
          </cell>
          <cell r="M152">
            <v>1456</v>
          </cell>
          <cell r="N152">
            <v>1456</v>
          </cell>
          <cell r="O152">
            <v>448</v>
          </cell>
          <cell r="P152">
            <v>448</v>
          </cell>
          <cell r="Q152">
            <v>1456</v>
          </cell>
          <cell r="R152">
            <v>1456</v>
          </cell>
          <cell r="S152">
            <v>1456</v>
          </cell>
          <cell r="T152">
            <v>1456</v>
          </cell>
          <cell r="U152">
            <v>1456</v>
          </cell>
          <cell r="V152">
            <v>448</v>
          </cell>
          <cell r="W152">
            <v>448</v>
          </cell>
          <cell r="X152">
            <v>1456</v>
          </cell>
          <cell r="Y152">
            <v>1456</v>
          </cell>
          <cell r="Z152">
            <v>1456</v>
          </cell>
          <cell r="AA152">
            <v>1456</v>
          </cell>
          <cell r="AB152">
            <v>1456</v>
          </cell>
          <cell r="AC152">
            <v>448</v>
          </cell>
          <cell r="AD152">
            <v>448</v>
          </cell>
          <cell r="AE152">
            <v>1456</v>
          </cell>
          <cell r="AF152">
            <v>1456</v>
          </cell>
          <cell r="AG152">
            <v>1456</v>
          </cell>
          <cell r="AH152">
            <v>1456</v>
          </cell>
          <cell r="AI152">
            <v>1456</v>
          </cell>
          <cell r="AJ152">
            <v>448</v>
          </cell>
          <cell r="AK152">
            <v>448</v>
          </cell>
          <cell r="AL152">
            <v>33602</v>
          </cell>
        </row>
        <row r="153">
          <cell r="A153">
            <v>305</v>
          </cell>
          <cell r="B153" t="str">
            <v>IMPIANTO DI PESCARA</v>
          </cell>
          <cell r="C153" t="str">
            <v>LAFARGE ADRIASEBINA  S.R.L. - PESCARA</v>
          </cell>
          <cell r="D153" t="str">
            <v>Edison T&amp;S</v>
          </cell>
          <cell r="E153" t="str">
            <v>PE</v>
          </cell>
          <cell r="F153" t="str">
            <v>INDUSTRIALE</v>
          </cell>
          <cell r="G153" t="str">
            <v>CEMENTI,CALCI,CONGLOMERATI</v>
          </cell>
          <cell r="H153">
            <v>456</v>
          </cell>
          <cell r="I153">
            <v>13785</v>
          </cell>
          <cell r="J153">
            <v>25151</v>
          </cell>
          <cell r="K153">
            <v>6710</v>
          </cell>
          <cell r="L153">
            <v>4237</v>
          </cell>
          <cell r="M153">
            <v>7042</v>
          </cell>
          <cell r="N153">
            <v>6888</v>
          </cell>
          <cell r="O153">
            <v>6519</v>
          </cell>
          <cell r="P153">
            <v>5102</v>
          </cell>
          <cell r="Q153">
            <v>4468</v>
          </cell>
          <cell r="R153">
            <v>6459</v>
          </cell>
          <cell r="S153">
            <v>3433</v>
          </cell>
          <cell r="T153">
            <v>7830</v>
          </cell>
          <cell r="U153">
            <v>7463</v>
          </cell>
          <cell r="V153">
            <v>7100</v>
          </cell>
          <cell r="W153">
            <v>5952</v>
          </cell>
          <cell r="X153">
            <v>5570</v>
          </cell>
          <cell r="Y153">
            <v>8227</v>
          </cell>
          <cell r="Z153">
            <v>4173</v>
          </cell>
          <cell r="AA153">
            <v>7817</v>
          </cell>
          <cell r="AB153">
            <v>6160</v>
          </cell>
          <cell r="AC153">
            <v>11012</v>
          </cell>
          <cell r="AD153">
            <v>10798</v>
          </cell>
          <cell r="AE153">
            <v>8718</v>
          </cell>
          <cell r="AF153">
            <v>6210</v>
          </cell>
          <cell r="AG153">
            <v>9022</v>
          </cell>
          <cell r="AH153">
            <v>7915</v>
          </cell>
          <cell r="AI153">
            <v>10233</v>
          </cell>
          <cell r="AJ153">
            <v>17007</v>
          </cell>
          <cell r="AK153">
            <v>14546</v>
          </cell>
          <cell r="AL153">
            <v>246003</v>
          </cell>
        </row>
        <row r="154">
          <cell r="A154">
            <v>306</v>
          </cell>
          <cell r="B154" t="str">
            <v>IMPIANTO DI PESCARA</v>
          </cell>
          <cell r="C154" t="str">
            <v>FATER S.P.A. - PESCARA</v>
          </cell>
          <cell r="D154" t="str">
            <v>Edison T&amp;S</v>
          </cell>
          <cell r="E154" t="str">
            <v>PE</v>
          </cell>
          <cell r="F154" t="str">
            <v>INDUSTRIALE</v>
          </cell>
          <cell r="G154" t="str">
            <v>PANNOLINI</v>
          </cell>
          <cell r="H154">
            <v>75</v>
          </cell>
          <cell r="I154">
            <v>47</v>
          </cell>
          <cell r="J154">
            <v>98</v>
          </cell>
          <cell r="K154">
            <v>196</v>
          </cell>
          <cell r="L154">
            <v>187</v>
          </cell>
          <cell r="M154">
            <v>162</v>
          </cell>
          <cell r="N154">
            <v>137</v>
          </cell>
          <cell r="O154">
            <v>113</v>
          </cell>
          <cell r="P154">
            <v>59</v>
          </cell>
          <cell r="Q154">
            <v>122</v>
          </cell>
          <cell r="R154">
            <v>177</v>
          </cell>
          <cell r="S154">
            <v>141</v>
          </cell>
          <cell r="T154">
            <v>201</v>
          </cell>
          <cell r="U154">
            <v>160</v>
          </cell>
          <cell r="V154">
            <v>135</v>
          </cell>
          <cell r="W154">
            <v>70</v>
          </cell>
          <cell r="X154">
            <v>128</v>
          </cell>
          <cell r="Y154">
            <v>158</v>
          </cell>
          <cell r="Z154">
            <v>142</v>
          </cell>
          <cell r="AA154">
            <v>166</v>
          </cell>
          <cell r="AB154">
            <v>138</v>
          </cell>
          <cell r="AC154">
            <v>311</v>
          </cell>
          <cell r="AD154">
            <v>108</v>
          </cell>
          <cell r="AE154">
            <v>492</v>
          </cell>
          <cell r="AF154">
            <v>125</v>
          </cell>
          <cell r="AG154">
            <v>142</v>
          </cell>
          <cell r="AH154">
            <v>142</v>
          </cell>
          <cell r="AI154">
            <v>166</v>
          </cell>
          <cell r="AJ154">
            <v>83</v>
          </cell>
          <cell r="AK154">
            <v>42</v>
          </cell>
          <cell r="AL154">
            <v>4423</v>
          </cell>
        </row>
        <row r="155">
          <cell r="A155">
            <v>307</v>
          </cell>
          <cell r="B155" t="str">
            <v>SOLVAY CHIMICA BUSSI S.p.A.</v>
          </cell>
          <cell r="C155" t="str">
            <v>SOLVAY CHIMICA BUSSI S.p.A.</v>
          </cell>
          <cell r="D155" t="str">
            <v>Edison T&amp;S</v>
          </cell>
          <cell r="E155" t="str">
            <v>PE</v>
          </cell>
          <cell r="F155" t="str">
            <v>INDUSTRIALE</v>
          </cell>
          <cell r="G155" t="str">
            <v>CHIMICI E AFFINI</v>
          </cell>
          <cell r="H155">
            <v>56264</v>
          </cell>
          <cell r="I155">
            <v>66082</v>
          </cell>
          <cell r="J155">
            <v>71149</v>
          </cell>
          <cell r="K155">
            <v>82748</v>
          </cell>
          <cell r="L155">
            <v>83257</v>
          </cell>
          <cell r="M155">
            <v>78863</v>
          </cell>
          <cell r="N155">
            <v>75317</v>
          </cell>
          <cell r="O155">
            <v>78412</v>
          </cell>
          <cell r="P155">
            <v>78907</v>
          </cell>
          <cell r="Q155">
            <v>81288</v>
          </cell>
          <cell r="R155">
            <v>80174</v>
          </cell>
          <cell r="S155">
            <v>79558</v>
          </cell>
          <cell r="T155">
            <v>78573</v>
          </cell>
          <cell r="U155">
            <v>78550</v>
          </cell>
          <cell r="V155">
            <v>65124</v>
          </cell>
          <cell r="W155">
            <v>64564</v>
          </cell>
          <cell r="X155">
            <v>69896</v>
          </cell>
          <cell r="Y155">
            <v>66037</v>
          </cell>
          <cell r="Z155">
            <v>65491</v>
          </cell>
          <cell r="AA155">
            <v>67848</v>
          </cell>
          <cell r="AB155">
            <v>83498</v>
          </cell>
          <cell r="AC155">
            <v>78845</v>
          </cell>
          <cell r="AD155">
            <v>76992</v>
          </cell>
          <cell r="AE155">
            <v>81689</v>
          </cell>
          <cell r="AF155">
            <v>86324</v>
          </cell>
          <cell r="AG155">
            <v>61508</v>
          </cell>
          <cell r="AH155">
            <v>73152</v>
          </cell>
          <cell r="AI155">
            <v>96045</v>
          </cell>
          <cell r="AJ155">
            <v>118888</v>
          </cell>
          <cell r="AK155">
            <v>117130</v>
          </cell>
          <cell r="AL155">
            <v>2342173</v>
          </cell>
        </row>
        <row r="156">
          <cell r="A156">
            <v>308</v>
          </cell>
          <cell r="B156" t="str">
            <v>IMPIANTO DI PINETO</v>
          </cell>
          <cell r="C156" t="str">
            <v>METANO PINETO DI CARDINALI E. - PINETO</v>
          </cell>
          <cell r="D156" t="str">
            <v>Edison T&amp;S</v>
          </cell>
          <cell r="E156" t="str">
            <v>TE</v>
          </cell>
          <cell r="F156" t="str">
            <v>AUTOTRAZIONE</v>
          </cell>
          <cell r="G156" t="str">
            <v>USO AUTOTRAZIONE</v>
          </cell>
          <cell r="H156">
            <v>505</v>
          </cell>
          <cell r="I156">
            <v>505</v>
          </cell>
          <cell r="J156">
            <v>1641</v>
          </cell>
          <cell r="K156">
            <v>1641</v>
          </cell>
          <cell r="L156">
            <v>1641</v>
          </cell>
          <cell r="M156">
            <v>1641</v>
          </cell>
          <cell r="N156">
            <v>1641</v>
          </cell>
          <cell r="O156">
            <v>505</v>
          </cell>
          <cell r="P156">
            <v>505</v>
          </cell>
          <cell r="Q156">
            <v>1641</v>
          </cell>
          <cell r="R156">
            <v>1641</v>
          </cell>
          <cell r="S156">
            <v>1641</v>
          </cell>
          <cell r="T156">
            <v>1641</v>
          </cell>
          <cell r="U156">
            <v>1641</v>
          </cell>
          <cell r="V156">
            <v>505</v>
          </cell>
          <cell r="W156">
            <v>505</v>
          </cell>
          <cell r="X156">
            <v>1641</v>
          </cell>
          <cell r="Y156">
            <v>1641</v>
          </cell>
          <cell r="Z156">
            <v>1641</v>
          </cell>
          <cell r="AA156">
            <v>1641</v>
          </cell>
          <cell r="AB156">
            <v>1641</v>
          </cell>
          <cell r="AC156">
            <v>505</v>
          </cell>
          <cell r="AD156">
            <v>505</v>
          </cell>
          <cell r="AE156">
            <v>1641</v>
          </cell>
          <cell r="AF156">
            <v>1641</v>
          </cell>
          <cell r="AG156">
            <v>1641</v>
          </cell>
          <cell r="AH156">
            <v>1641</v>
          </cell>
          <cell r="AI156">
            <v>1641</v>
          </cell>
          <cell r="AJ156">
            <v>504</v>
          </cell>
          <cell r="AK156">
            <v>504</v>
          </cell>
          <cell r="AL156">
            <v>37868</v>
          </cell>
        </row>
        <row r="157">
          <cell r="A157">
            <v>309</v>
          </cell>
          <cell r="B157" t="str">
            <v>IMPIANTO DI CITTA' SANT'ANGELO</v>
          </cell>
          <cell r="C157" t="str">
            <v>REAL AROMI S.P.A. - CITTA' SANT'ANGELO</v>
          </cell>
          <cell r="D157" t="str">
            <v>Edison T&amp;S</v>
          </cell>
          <cell r="E157" t="str">
            <v>PE</v>
          </cell>
          <cell r="F157" t="str">
            <v>INDUSTRIALE</v>
          </cell>
          <cell r="G157" t="str">
            <v>LIQUORI</v>
          </cell>
          <cell r="H157">
            <v>5</v>
          </cell>
          <cell r="I157">
            <v>5</v>
          </cell>
          <cell r="J157">
            <v>15</v>
          </cell>
          <cell r="K157">
            <v>15</v>
          </cell>
          <cell r="L157">
            <v>15</v>
          </cell>
          <cell r="M157">
            <v>15</v>
          </cell>
          <cell r="N157">
            <v>15</v>
          </cell>
          <cell r="O157">
            <v>5</v>
          </cell>
          <cell r="P157">
            <v>5</v>
          </cell>
          <cell r="Q157">
            <v>15</v>
          </cell>
          <cell r="R157">
            <v>15</v>
          </cell>
          <cell r="S157">
            <v>15</v>
          </cell>
          <cell r="T157">
            <v>15</v>
          </cell>
          <cell r="U157">
            <v>15</v>
          </cell>
          <cell r="V157">
            <v>5</v>
          </cell>
          <cell r="W157">
            <v>5</v>
          </cell>
          <cell r="X157">
            <v>15</v>
          </cell>
          <cell r="Y157">
            <v>15</v>
          </cell>
          <cell r="Z157">
            <v>15</v>
          </cell>
          <cell r="AA157">
            <v>15</v>
          </cell>
          <cell r="AB157">
            <v>15</v>
          </cell>
          <cell r="AC157">
            <v>5</v>
          </cell>
          <cell r="AD157">
            <v>5</v>
          </cell>
          <cell r="AE157">
            <v>15</v>
          </cell>
          <cell r="AF157">
            <v>15</v>
          </cell>
          <cell r="AG157">
            <v>15</v>
          </cell>
          <cell r="AH157">
            <v>14</v>
          </cell>
          <cell r="AI157">
            <v>14</v>
          </cell>
          <cell r="AJ157">
            <v>4</v>
          </cell>
          <cell r="AK157">
            <v>4</v>
          </cell>
          <cell r="AL157">
            <v>346</v>
          </cell>
        </row>
        <row r="158">
          <cell r="A158">
            <v>310</v>
          </cell>
          <cell r="B158" t="str">
            <v>IMPIANTO DI CEPRANO</v>
          </cell>
          <cell r="C158" t="str">
            <v>ITALCOGIM S.p.A.</v>
          </cell>
          <cell r="D158" t="str">
            <v>Metanodotto SGM</v>
          </cell>
          <cell r="E158" t="str">
            <v>FR</v>
          </cell>
          <cell r="F158" t="str">
            <v>CIVILE</v>
          </cell>
          <cell r="G158" t="str">
            <v>USO DOMESTICO E CIVILE</v>
          </cell>
          <cell r="H158">
            <v>656</v>
          </cell>
          <cell r="I158">
            <v>734</v>
          </cell>
          <cell r="J158">
            <v>846</v>
          </cell>
          <cell r="K158">
            <v>808</v>
          </cell>
          <cell r="L158">
            <v>762</v>
          </cell>
          <cell r="M158">
            <v>921</v>
          </cell>
          <cell r="N158">
            <v>842</v>
          </cell>
          <cell r="O158">
            <v>754</v>
          </cell>
          <cell r="P158">
            <v>761</v>
          </cell>
          <cell r="Q158">
            <v>620</v>
          </cell>
          <cell r="R158">
            <v>772</v>
          </cell>
          <cell r="S158">
            <v>948</v>
          </cell>
          <cell r="T158">
            <v>1027</v>
          </cell>
          <cell r="U158">
            <v>1015</v>
          </cell>
          <cell r="V158">
            <v>922</v>
          </cell>
          <cell r="W158">
            <v>872</v>
          </cell>
          <cell r="X158">
            <v>878</v>
          </cell>
          <cell r="Y158">
            <v>915</v>
          </cell>
          <cell r="Z158">
            <v>845</v>
          </cell>
          <cell r="AA158">
            <v>988</v>
          </cell>
          <cell r="AB158">
            <v>1025</v>
          </cell>
          <cell r="AC158">
            <v>997</v>
          </cell>
          <cell r="AD158">
            <v>978</v>
          </cell>
          <cell r="AE158">
            <v>946</v>
          </cell>
          <cell r="AF158">
            <v>913</v>
          </cell>
          <cell r="AG158">
            <v>841</v>
          </cell>
          <cell r="AH158">
            <v>938</v>
          </cell>
          <cell r="AI158">
            <v>869</v>
          </cell>
          <cell r="AJ158">
            <v>911</v>
          </cell>
          <cell r="AK158">
            <v>898</v>
          </cell>
          <cell r="AL158">
            <v>26202</v>
          </cell>
        </row>
        <row r="159">
          <cell r="A159">
            <v>311</v>
          </cell>
          <cell r="B159" t="str">
            <v>IMPIANTO DI BUSSI TERMOELETTRICA</v>
          </cell>
          <cell r="C159" t="str">
            <v>EDISON S.p.A. (Bussi Termoelettrica)</v>
          </cell>
          <cell r="D159" t="str">
            <v>Edison T&amp;S</v>
          </cell>
          <cell r="E159" t="str">
            <v>PE</v>
          </cell>
          <cell r="F159" t="str">
            <v>TERMOELETTRICO</v>
          </cell>
          <cell r="G159" t="str">
            <v>PRODUZIONE ENERGIA ELETTRICA</v>
          </cell>
          <cell r="H159">
            <v>692397</v>
          </cell>
          <cell r="I159">
            <v>689522</v>
          </cell>
          <cell r="J159">
            <v>694237</v>
          </cell>
          <cell r="K159">
            <v>696959</v>
          </cell>
          <cell r="L159">
            <v>697118</v>
          </cell>
          <cell r="M159">
            <v>696465</v>
          </cell>
          <cell r="N159">
            <v>691546</v>
          </cell>
          <cell r="O159">
            <v>695842</v>
          </cell>
          <cell r="P159">
            <v>694746</v>
          </cell>
          <cell r="Q159">
            <v>698282</v>
          </cell>
          <cell r="R159">
            <v>696707</v>
          </cell>
          <cell r="S159">
            <v>698357</v>
          </cell>
          <cell r="T159">
            <v>693782</v>
          </cell>
          <cell r="U159">
            <v>692801</v>
          </cell>
          <cell r="V159">
            <v>638813</v>
          </cell>
          <cell r="W159">
            <v>642345</v>
          </cell>
          <cell r="X159">
            <v>690037</v>
          </cell>
          <cell r="Y159">
            <v>689768</v>
          </cell>
          <cell r="Z159">
            <v>692649</v>
          </cell>
          <cell r="AA159">
            <v>691739</v>
          </cell>
          <cell r="AB159">
            <v>694693</v>
          </cell>
          <cell r="AC159">
            <v>645443</v>
          </cell>
          <cell r="AD159">
            <v>645935</v>
          </cell>
          <cell r="AE159">
            <v>695075</v>
          </cell>
          <cell r="AF159">
            <v>690314</v>
          </cell>
          <cell r="AG159">
            <v>689351</v>
          </cell>
          <cell r="AH159">
            <v>690293</v>
          </cell>
          <cell r="AI159">
            <v>527533</v>
          </cell>
          <cell r="AJ159">
            <v>18630</v>
          </cell>
          <cell r="AK159">
            <v>15192</v>
          </cell>
          <cell r="AL159">
            <v>19086571</v>
          </cell>
        </row>
        <row r="160">
          <cell r="A160">
            <v>312</v>
          </cell>
          <cell r="B160" t="str">
            <v>IMPIANTO DI ATRI</v>
          </cell>
          <cell r="C160" t="str">
            <v>CORBETTA FIA S.r:l:</v>
          </cell>
          <cell r="D160" t="str">
            <v>Edison T&amp;S</v>
          </cell>
          <cell r="E160" t="str">
            <v>TE</v>
          </cell>
          <cell r="F160" t="str">
            <v>INDUSTRIALE</v>
          </cell>
          <cell r="G160" t="str">
            <v>LAVORAZIONE DEL LEGNO E DERIVATI</v>
          </cell>
          <cell r="H160">
            <v>732</v>
          </cell>
          <cell r="I160">
            <v>732</v>
          </cell>
          <cell r="J160">
            <v>2377</v>
          </cell>
          <cell r="K160">
            <v>2377</v>
          </cell>
          <cell r="L160">
            <v>2377</v>
          </cell>
          <cell r="M160">
            <v>2377</v>
          </cell>
          <cell r="N160">
            <v>2377</v>
          </cell>
          <cell r="O160">
            <v>732</v>
          </cell>
          <cell r="P160">
            <v>732</v>
          </cell>
          <cell r="Q160">
            <v>2377</v>
          </cell>
          <cell r="R160">
            <v>2377</v>
          </cell>
          <cell r="S160">
            <v>2377</v>
          </cell>
          <cell r="T160">
            <v>2377</v>
          </cell>
          <cell r="U160">
            <v>2377</v>
          </cell>
          <cell r="V160">
            <v>732</v>
          </cell>
          <cell r="W160">
            <v>732</v>
          </cell>
          <cell r="X160">
            <v>2377</v>
          </cell>
          <cell r="Y160">
            <v>2377</v>
          </cell>
          <cell r="Z160">
            <v>2377</v>
          </cell>
          <cell r="AA160">
            <v>2377</v>
          </cell>
          <cell r="AB160">
            <v>2376</v>
          </cell>
          <cell r="AC160">
            <v>731</v>
          </cell>
          <cell r="AD160">
            <v>731</v>
          </cell>
          <cell r="AE160">
            <v>2376</v>
          </cell>
          <cell r="AF160">
            <v>2376</v>
          </cell>
          <cell r="AG160">
            <v>2376</v>
          </cell>
          <cell r="AH160">
            <v>2376</v>
          </cell>
          <cell r="AI160">
            <v>2376</v>
          </cell>
          <cell r="AJ160">
            <v>731</v>
          </cell>
          <cell r="AK160">
            <v>731</v>
          </cell>
          <cell r="AL160">
            <v>54850</v>
          </cell>
        </row>
        <row r="161">
          <cell r="A161">
            <v>313</v>
          </cell>
          <cell r="B161" t="str">
            <v>KIMBERLY CLARK S.r.l. - xxxx CHIUSO xxxx</v>
          </cell>
          <cell r="C161" t="str">
            <v>KIMBERLY-CLARK S.R.L.</v>
          </cell>
          <cell r="D161" t="str">
            <v>Edison T&amp;S</v>
          </cell>
          <cell r="E161" t="str">
            <v>PE</v>
          </cell>
          <cell r="F161" t="str">
            <v>Nessuno</v>
          </cell>
          <cell r="G161" t="str">
            <v>Nessuno</v>
          </cell>
          <cell r="AL161">
            <v>0</v>
          </cell>
        </row>
        <row r="162">
          <cell r="A162">
            <v>314</v>
          </cell>
          <cell r="B162" t="str">
            <v>IMPIANTO DI FERENTINO</v>
          </cell>
          <cell r="C162" t="str">
            <v>ITALCOGIM S.p.A.</v>
          </cell>
          <cell r="D162" t="str">
            <v>Metanodotto SGM</v>
          </cell>
          <cell r="E162" t="str">
            <v>FR</v>
          </cell>
          <cell r="F162" t="str">
            <v>CIVILE</v>
          </cell>
          <cell r="G162" t="str">
            <v>USO DOMESTICO E CIVILE</v>
          </cell>
          <cell r="H162">
            <v>2946</v>
          </cell>
          <cell r="I162">
            <v>2796</v>
          </cell>
          <cell r="J162">
            <v>2874</v>
          </cell>
          <cell r="K162">
            <v>3110</v>
          </cell>
          <cell r="L162">
            <v>3456</v>
          </cell>
          <cell r="M162">
            <v>3648</v>
          </cell>
          <cell r="N162">
            <v>3690</v>
          </cell>
          <cell r="O162">
            <v>3579</v>
          </cell>
          <cell r="P162">
            <v>3245</v>
          </cell>
          <cell r="Q162">
            <v>3281</v>
          </cell>
          <cell r="R162">
            <v>3431</v>
          </cell>
          <cell r="S162">
            <v>3468</v>
          </cell>
          <cell r="T162">
            <v>3506</v>
          </cell>
          <cell r="U162">
            <v>3549</v>
          </cell>
          <cell r="V162">
            <v>3539</v>
          </cell>
          <cell r="W162">
            <v>3185</v>
          </cell>
          <cell r="X162">
            <v>3290</v>
          </cell>
          <cell r="Y162">
            <v>3367</v>
          </cell>
          <cell r="Z162">
            <v>3445</v>
          </cell>
          <cell r="AA162">
            <v>3556</v>
          </cell>
          <cell r="AB162">
            <v>3649</v>
          </cell>
          <cell r="AC162">
            <v>3718</v>
          </cell>
          <cell r="AD162">
            <v>3518</v>
          </cell>
          <cell r="AE162">
            <v>3350</v>
          </cell>
          <cell r="AF162">
            <v>3673</v>
          </cell>
          <cell r="AG162">
            <v>3732</v>
          </cell>
          <cell r="AH162">
            <v>3881</v>
          </cell>
          <cell r="AI162">
            <v>4242</v>
          </cell>
          <cell r="AJ162">
            <v>4378</v>
          </cell>
          <cell r="AK162">
            <v>4029</v>
          </cell>
          <cell r="AL162">
            <v>105131</v>
          </cell>
        </row>
        <row r="163">
          <cell r="A163">
            <v>315</v>
          </cell>
          <cell r="B163" t="str">
            <v>IMPIANTO DI CEPRANO</v>
          </cell>
          <cell r="C163" t="str">
            <v>ITALCOGIM S.p.A.</v>
          </cell>
          <cell r="D163" t="str">
            <v>Metanodotto SGM</v>
          </cell>
          <cell r="E163" t="str">
            <v>FR</v>
          </cell>
          <cell r="F163" t="str">
            <v>CIVILE</v>
          </cell>
          <cell r="G163" t="str">
            <v>USO DOMESTICO E CIVILE</v>
          </cell>
          <cell r="H163">
            <v>1272</v>
          </cell>
          <cell r="I163">
            <v>1272</v>
          </cell>
          <cell r="J163">
            <v>1272</v>
          </cell>
          <cell r="K163">
            <v>1272</v>
          </cell>
          <cell r="L163">
            <v>1272</v>
          </cell>
          <cell r="M163">
            <v>1272</v>
          </cell>
          <cell r="N163">
            <v>1272</v>
          </cell>
          <cell r="O163">
            <v>1272</v>
          </cell>
          <cell r="P163">
            <v>1272</v>
          </cell>
          <cell r="Q163">
            <v>1272</v>
          </cell>
          <cell r="R163">
            <v>1272</v>
          </cell>
          <cell r="S163">
            <v>1272</v>
          </cell>
          <cell r="T163">
            <v>1272</v>
          </cell>
          <cell r="U163">
            <v>1272</v>
          </cell>
          <cell r="V163">
            <v>1272</v>
          </cell>
          <cell r="W163">
            <v>1272</v>
          </cell>
          <cell r="X163">
            <v>1272</v>
          </cell>
          <cell r="Y163">
            <v>1272</v>
          </cell>
          <cell r="Z163">
            <v>1272</v>
          </cell>
          <cell r="AA163">
            <v>1272</v>
          </cell>
          <cell r="AB163">
            <v>1272</v>
          </cell>
          <cell r="AC163">
            <v>1272</v>
          </cell>
          <cell r="AD163">
            <v>1272</v>
          </cell>
          <cell r="AE163">
            <v>1272</v>
          </cell>
          <cell r="AF163">
            <v>1272</v>
          </cell>
          <cell r="AG163">
            <v>1271</v>
          </cell>
          <cell r="AH163">
            <v>1271</v>
          </cell>
          <cell r="AI163">
            <v>1271</v>
          </cell>
          <cell r="AJ163">
            <v>1271</v>
          </cell>
          <cell r="AK163">
            <v>1271</v>
          </cell>
          <cell r="AL163">
            <v>38155</v>
          </cell>
        </row>
        <row r="164">
          <cell r="A164">
            <v>316</v>
          </cell>
          <cell r="B164" t="str">
            <v>IMPIANTO DI ISOLA LIRI</v>
          </cell>
          <cell r="C164" t="str">
            <v>ITALCOGIM S.p.A.</v>
          </cell>
          <cell r="D164" t="str">
            <v>Metanodotto SGM</v>
          </cell>
          <cell r="E164" t="str">
            <v>FR</v>
          </cell>
          <cell r="F164" t="str">
            <v>CIVILE</v>
          </cell>
          <cell r="G164" t="str">
            <v>USO DOMESTICO E CIVILE</v>
          </cell>
          <cell r="H164">
            <v>2734</v>
          </cell>
          <cell r="I164">
            <v>2585</v>
          </cell>
          <cell r="J164">
            <v>2430</v>
          </cell>
          <cell r="K164">
            <v>2671</v>
          </cell>
          <cell r="L164">
            <v>2972</v>
          </cell>
          <cell r="M164">
            <v>3017</v>
          </cell>
          <cell r="N164">
            <v>3208</v>
          </cell>
          <cell r="O164">
            <v>3183</v>
          </cell>
          <cell r="P164">
            <v>3033</v>
          </cell>
          <cell r="Q164">
            <v>2777</v>
          </cell>
          <cell r="R164">
            <v>3040</v>
          </cell>
          <cell r="S164">
            <v>3077</v>
          </cell>
          <cell r="T164">
            <v>3019</v>
          </cell>
          <cell r="U164">
            <v>3190</v>
          </cell>
          <cell r="V164">
            <v>3239</v>
          </cell>
          <cell r="W164">
            <v>3040</v>
          </cell>
          <cell r="X164">
            <v>2858</v>
          </cell>
          <cell r="Y164">
            <v>2964</v>
          </cell>
          <cell r="Z164">
            <v>3030</v>
          </cell>
          <cell r="AA164">
            <v>3053</v>
          </cell>
          <cell r="AB164">
            <v>3231</v>
          </cell>
          <cell r="AC164">
            <v>3408</v>
          </cell>
          <cell r="AD164">
            <v>3297</v>
          </cell>
          <cell r="AE164">
            <v>3006</v>
          </cell>
          <cell r="AF164">
            <v>3253</v>
          </cell>
          <cell r="AG164">
            <v>3257</v>
          </cell>
          <cell r="AH164">
            <v>3307</v>
          </cell>
          <cell r="AI164">
            <v>3596</v>
          </cell>
          <cell r="AJ164">
            <v>3847</v>
          </cell>
          <cell r="AK164">
            <v>3643</v>
          </cell>
          <cell r="AL164">
            <v>92965</v>
          </cell>
        </row>
        <row r="165">
          <cell r="A165">
            <v>317</v>
          </cell>
          <cell r="B165" t="str">
            <v>IMPIANTO DI CECCANO</v>
          </cell>
          <cell r="C165" t="str">
            <v>THUGA MEDITERRANEA S.R.L.</v>
          </cell>
          <cell r="D165" t="str">
            <v>Metanodotto SGM</v>
          </cell>
          <cell r="E165" t="str">
            <v>FR</v>
          </cell>
          <cell r="F165" t="str">
            <v>CIVILE</v>
          </cell>
          <cell r="G165" t="str">
            <v>USO DOMESTICO E CIVILE</v>
          </cell>
          <cell r="H165">
            <v>2969</v>
          </cell>
          <cell r="I165">
            <v>3123</v>
          </cell>
          <cell r="J165">
            <v>3111</v>
          </cell>
          <cell r="K165">
            <v>3294</v>
          </cell>
          <cell r="L165">
            <v>3626</v>
          </cell>
          <cell r="M165">
            <v>3893</v>
          </cell>
          <cell r="N165">
            <v>3824</v>
          </cell>
          <cell r="O165">
            <v>3737</v>
          </cell>
          <cell r="P165">
            <v>3846</v>
          </cell>
          <cell r="Q165">
            <v>3627</v>
          </cell>
          <cell r="R165">
            <v>3737</v>
          </cell>
          <cell r="S165">
            <v>2475</v>
          </cell>
          <cell r="T165">
            <v>1726</v>
          </cell>
          <cell r="U165">
            <v>1406</v>
          </cell>
          <cell r="V165">
            <v>1385</v>
          </cell>
          <cell r="W165">
            <v>1278</v>
          </cell>
          <cell r="X165">
            <v>980</v>
          </cell>
          <cell r="Y165">
            <v>951</v>
          </cell>
          <cell r="Z165">
            <v>922</v>
          </cell>
          <cell r="AA165">
            <v>1171</v>
          </cell>
          <cell r="AB165">
            <v>1355</v>
          </cell>
          <cell r="AC165">
            <v>1496</v>
          </cell>
          <cell r="AD165">
            <v>1559</v>
          </cell>
          <cell r="AE165">
            <v>867</v>
          </cell>
          <cell r="AF165">
            <v>578</v>
          </cell>
          <cell r="AG165">
            <v>528</v>
          </cell>
          <cell r="AH165">
            <v>518</v>
          </cell>
          <cell r="AI165">
            <v>1044</v>
          </cell>
          <cell r="AJ165">
            <v>1651</v>
          </cell>
          <cell r="AK165">
            <v>1873</v>
          </cell>
          <cell r="AL165">
            <v>62550</v>
          </cell>
        </row>
        <row r="166">
          <cell r="A166">
            <v>318</v>
          </cell>
          <cell r="B166" t="str">
            <v>IMPIANTO DI CASSINO</v>
          </cell>
          <cell r="C166" t="str">
            <v>AQUAMET S.P.A.</v>
          </cell>
          <cell r="D166" t="str">
            <v>Metanodotto SGM</v>
          </cell>
          <cell r="E166" t="str">
            <v>FR</v>
          </cell>
          <cell r="F166" t="str">
            <v>CIVILE</v>
          </cell>
          <cell r="G166" t="str">
            <v>USO DOMESTICO E CIVILE</v>
          </cell>
          <cell r="H166">
            <v>7908</v>
          </cell>
          <cell r="I166">
            <v>7691</v>
          </cell>
          <cell r="J166">
            <v>8030</v>
          </cell>
          <cell r="K166">
            <v>9099</v>
          </cell>
          <cell r="L166">
            <v>10246</v>
          </cell>
          <cell r="M166">
            <v>10452</v>
          </cell>
          <cell r="N166">
            <v>10913</v>
          </cell>
          <cell r="O166">
            <v>10144</v>
          </cell>
          <cell r="P166">
            <v>9830</v>
          </cell>
          <cell r="Q166">
            <v>9366</v>
          </cell>
          <cell r="R166">
            <v>10141</v>
          </cell>
          <cell r="S166">
            <v>10074</v>
          </cell>
          <cell r="T166">
            <v>10216</v>
          </cell>
          <cell r="U166">
            <v>10266</v>
          </cell>
          <cell r="V166">
            <v>9927</v>
          </cell>
          <cell r="W166">
            <v>9327</v>
          </cell>
          <cell r="X166">
            <v>9190</v>
          </cell>
          <cell r="Y166">
            <v>9756</v>
          </cell>
          <cell r="Z166">
            <v>9763</v>
          </cell>
          <cell r="AA166">
            <v>10066</v>
          </cell>
          <cell r="AB166">
            <v>10720</v>
          </cell>
          <cell r="AC166">
            <v>10760</v>
          </cell>
          <cell r="AD166">
            <v>10286</v>
          </cell>
          <cell r="AE166">
            <v>10180</v>
          </cell>
          <cell r="AF166">
            <v>10970</v>
          </cell>
          <cell r="AG166">
            <v>10732</v>
          </cell>
          <cell r="AH166">
            <v>11202</v>
          </cell>
          <cell r="AI166">
            <v>11718</v>
          </cell>
          <cell r="AJ166">
            <v>11793</v>
          </cell>
          <cell r="AK166">
            <v>11044</v>
          </cell>
          <cell r="AL166">
            <v>301810</v>
          </cell>
        </row>
        <row r="167">
          <cell r="A167">
            <v>319</v>
          </cell>
          <cell r="B167" t="str">
            <v>IMPIANTO DI ANAGNI</v>
          </cell>
          <cell r="C167" t="str">
            <v>ITALCOGIM S.p.A.</v>
          </cell>
          <cell r="D167" t="str">
            <v>Metanodotto SGM</v>
          </cell>
          <cell r="E167" t="str">
            <v>FR</v>
          </cell>
          <cell r="F167" t="str">
            <v>CIVILE</v>
          </cell>
          <cell r="G167" t="str">
            <v>USO DOMESTICO E CIVILE</v>
          </cell>
          <cell r="H167">
            <v>271</v>
          </cell>
          <cell r="I167">
            <v>271</v>
          </cell>
          <cell r="J167">
            <v>271</v>
          </cell>
          <cell r="K167">
            <v>271</v>
          </cell>
          <cell r="L167">
            <v>271</v>
          </cell>
          <cell r="M167">
            <v>271</v>
          </cell>
          <cell r="N167">
            <v>271</v>
          </cell>
          <cell r="O167">
            <v>271</v>
          </cell>
          <cell r="P167">
            <v>271</v>
          </cell>
          <cell r="Q167">
            <v>271</v>
          </cell>
          <cell r="R167">
            <v>271</v>
          </cell>
          <cell r="S167">
            <v>271</v>
          </cell>
          <cell r="T167">
            <v>271</v>
          </cell>
          <cell r="U167">
            <v>271</v>
          </cell>
          <cell r="V167">
            <v>271</v>
          </cell>
          <cell r="W167">
            <v>271</v>
          </cell>
          <cell r="X167">
            <v>271</v>
          </cell>
          <cell r="Y167">
            <v>271</v>
          </cell>
          <cell r="Z167">
            <v>271</v>
          </cell>
          <cell r="AA167">
            <v>271</v>
          </cell>
          <cell r="AB167">
            <v>271</v>
          </cell>
          <cell r="AC167">
            <v>271</v>
          </cell>
          <cell r="AD167">
            <v>271</v>
          </cell>
          <cell r="AE167">
            <v>270</v>
          </cell>
          <cell r="AF167">
            <v>270</v>
          </cell>
          <cell r="AG167">
            <v>270</v>
          </cell>
          <cell r="AH167">
            <v>270</v>
          </cell>
          <cell r="AI167">
            <v>270</v>
          </cell>
          <cell r="AJ167">
            <v>270</v>
          </cell>
          <cell r="AK167">
            <v>270</v>
          </cell>
          <cell r="AL167">
            <v>8123</v>
          </cell>
        </row>
        <row r="168">
          <cell r="A168">
            <v>320</v>
          </cell>
          <cell r="B168" t="str">
            <v>IMPIANTO DI SORA</v>
          </cell>
          <cell r="C168" t="str">
            <v>ITALCOGIM S.p.A.</v>
          </cell>
          <cell r="D168" t="str">
            <v>Metanodotto SGM</v>
          </cell>
          <cell r="E168" t="str">
            <v>FR</v>
          </cell>
          <cell r="F168" t="str">
            <v>CIVILE</v>
          </cell>
          <cell r="G168" t="str">
            <v>USO DOMESTICO E CIVILE</v>
          </cell>
          <cell r="H168">
            <v>5275</v>
          </cell>
          <cell r="I168">
            <v>5066</v>
          </cell>
          <cell r="J168">
            <v>5185</v>
          </cell>
          <cell r="K168">
            <v>5568</v>
          </cell>
          <cell r="L168">
            <v>6079</v>
          </cell>
          <cell r="M168">
            <v>6485</v>
          </cell>
          <cell r="N168">
            <v>6570</v>
          </cell>
          <cell r="O168">
            <v>6433</v>
          </cell>
          <cell r="P168">
            <v>6081</v>
          </cell>
          <cell r="Q168">
            <v>7145</v>
          </cell>
          <cell r="R168">
            <v>7681</v>
          </cell>
          <cell r="S168">
            <v>7832</v>
          </cell>
          <cell r="T168">
            <v>7624</v>
          </cell>
          <cell r="U168">
            <v>7434</v>
          </cell>
          <cell r="V168">
            <v>6517</v>
          </cell>
          <cell r="W168">
            <v>5984</v>
          </cell>
          <cell r="X168">
            <v>7340</v>
          </cell>
          <cell r="Y168">
            <v>7805</v>
          </cell>
          <cell r="Z168">
            <v>7828</v>
          </cell>
          <cell r="AA168">
            <v>7814</v>
          </cell>
          <cell r="AB168">
            <v>7968</v>
          </cell>
          <cell r="AC168">
            <v>7060</v>
          </cell>
          <cell r="AD168">
            <v>6636</v>
          </cell>
          <cell r="AE168">
            <v>8112</v>
          </cell>
          <cell r="AF168">
            <v>8203</v>
          </cell>
          <cell r="AG168">
            <v>8691</v>
          </cell>
          <cell r="AH168">
            <v>8860</v>
          </cell>
          <cell r="AI168">
            <v>8843</v>
          </cell>
          <cell r="AJ168">
            <v>8006</v>
          </cell>
          <cell r="AK168">
            <v>7243</v>
          </cell>
          <cell r="AL168">
            <v>213368</v>
          </cell>
        </row>
        <row r="169">
          <cell r="A169">
            <v>321</v>
          </cell>
          <cell r="B169" t="str">
            <v>IMPIANTO DI MONTE SAN GIOV. CAMPANO</v>
          </cell>
          <cell r="C169" t="str">
            <v>TECNOMONTAGGI SRL</v>
          </cell>
          <cell r="D169" t="str">
            <v>Metanodotto SGM</v>
          </cell>
          <cell r="E169" t="str">
            <v>FR</v>
          </cell>
          <cell r="F169" t="str">
            <v>CIVILE</v>
          </cell>
          <cell r="G169" t="str">
            <v>USO DOMESTICO E CIVILE</v>
          </cell>
          <cell r="H169">
            <v>548</v>
          </cell>
          <cell r="I169">
            <v>614</v>
          </cell>
          <cell r="J169">
            <v>652</v>
          </cell>
          <cell r="K169">
            <v>649</v>
          </cell>
          <cell r="L169">
            <v>751</v>
          </cell>
          <cell r="M169">
            <v>789</v>
          </cell>
          <cell r="N169">
            <v>1175</v>
          </cell>
          <cell r="O169">
            <v>747</v>
          </cell>
          <cell r="P169">
            <v>1006</v>
          </cell>
          <cell r="Q169">
            <v>831</v>
          </cell>
          <cell r="R169">
            <v>829</v>
          </cell>
          <cell r="S169">
            <v>823</v>
          </cell>
          <cell r="T169">
            <v>889</v>
          </cell>
          <cell r="U169">
            <v>891</v>
          </cell>
          <cell r="V169">
            <v>791</v>
          </cell>
          <cell r="W169">
            <v>818</v>
          </cell>
          <cell r="X169">
            <v>783</v>
          </cell>
          <cell r="Y169">
            <v>805</v>
          </cell>
          <cell r="Z169">
            <v>797</v>
          </cell>
          <cell r="AA169">
            <v>834</v>
          </cell>
          <cell r="AB169">
            <v>945</v>
          </cell>
          <cell r="AC169">
            <v>804</v>
          </cell>
          <cell r="AD169">
            <v>860</v>
          </cell>
          <cell r="AE169">
            <v>815</v>
          </cell>
          <cell r="AF169">
            <v>882</v>
          </cell>
          <cell r="AG169">
            <v>875</v>
          </cell>
          <cell r="AH169">
            <v>944</v>
          </cell>
          <cell r="AI169">
            <v>1006</v>
          </cell>
          <cell r="AJ169">
            <v>1023</v>
          </cell>
          <cell r="AK169">
            <v>959</v>
          </cell>
          <cell r="AL169">
            <v>25135</v>
          </cell>
        </row>
        <row r="170">
          <cell r="A170">
            <v>322</v>
          </cell>
          <cell r="B170" t="str">
            <v>IMPIANTO DI FIUGGI</v>
          </cell>
          <cell r="C170" t="str">
            <v>CONSCOOP - Consorzio fra Coop.ve</v>
          </cell>
          <cell r="D170" t="str">
            <v>Metanodotto SGM</v>
          </cell>
          <cell r="E170" t="str">
            <v>FR</v>
          </cell>
          <cell r="F170" t="str">
            <v>CIVILE</v>
          </cell>
          <cell r="G170" t="str">
            <v>USO DOMESTICO E CIVILE</v>
          </cell>
          <cell r="H170">
            <v>9769</v>
          </cell>
          <cell r="I170">
            <v>9025</v>
          </cell>
          <cell r="J170">
            <v>8899</v>
          </cell>
          <cell r="K170">
            <v>9408</v>
          </cell>
          <cell r="L170">
            <v>10060</v>
          </cell>
          <cell r="M170">
            <v>10641</v>
          </cell>
          <cell r="N170">
            <v>10675</v>
          </cell>
          <cell r="O170">
            <v>10947</v>
          </cell>
          <cell r="P170">
            <v>10574</v>
          </cell>
          <cell r="Q170">
            <v>10115</v>
          </cell>
          <cell r="R170">
            <v>10458</v>
          </cell>
          <cell r="S170">
            <v>10518</v>
          </cell>
          <cell r="T170">
            <v>10437</v>
          </cell>
          <cell r="U170">
            <v>10340</v>
          </cell>
          <cell r="V170">
            <v>10283</v>
          </cell>
          <cell r="W170">
            <v>9535</v>
          </cell>
          <cell r="X170">
            <v>9798</v>
          </cell>
          <cell r="Y170">
            <v>9859</v>
          </cell>
          <cell r="Z170">
            <v>10046</v>
          </cell>
          <cell r="AA170">
            <v>10056</v>
          </cell>
          <cell r="AB170">
            <v>10134</v>
          </cell>
          <cell r="AC170">
            <v>10353</v>
          </cell>
          <cell r="AD170">
            <v>9659</v>
          </cell>
          <cell r="AE170">
            <v>9660</v>
          </cell>
          <cell r="AF170">
            <v>10335</v>
          </cell>
          <cell r="AG170">
            <v>10247</v>
          </cell>
          <cell r="AH170">
            <v>10711</v>
          </cell>
          <cell r="AI170">
            <v>11572</v>
          </cell>
          <cell r="AJ170">
            <v>11759</v>
          </cell>
          <cell r="AK170">
            <v>10205</v>
          </cell>
          <cell r="AL170">
            <v>306078</v>
          </cell>
        </row>
        <row r="171">
          <cell r="A171">
            <v>323</v>
          </cell>
          <cell r="B171" t="str">
            <v>IMPIANTO DI CERVARO</v>
          </cell>
          <cell r="C171" t="str">
            <v>ENEL DISTRIBUZIONE GAS S.p.A.</v>
          </cell>
          <cell r="D171" t="str">
            <v>Metanodotto SGM</v>
          </cell>
          <cell r="E171" t="str">
            <v>FR</v>
          </cell>
          <cell r="F171" t="str">
            <v>CIVILE</v>
          </cell>
          <cell r="G171" t="str">
            <v>USO DOMESTICO E CIVILE</v>
          </cell>
          <cell r="H171">
            <v>982</v>
          </cell>
          <cell r="I171">
            <v>957</v>
          </cell>
          <cell r="J171">
            <v>974</v>
          </cell>
          <cell r="K171">
            <v>1056</v>
          </cell>
          <cell r="L171">
            <v>1187</v>
          </cell>
          <cell r="M171">
            <v>1263</v>
          </cell>
          <cell r="N171">
            <v>1402</v>
          </cell>
          <cell r="O171">
            <v>1278</v>
          </cell>
          <cell r="P171">
            <v>1162</v>
          </cell>
          <cell r="Q171">
            <v>1101</v>
          </cell>
          <cell r="R171">
            <v>1187</v>
          </cell>
          <cell r="S171">
            <v>1131</v>
          </cell>
          <cell r="T171">
            <v>1136</v>
          </cell>
          <cell r="U171">
            <v>1213</v>
          </cell>
          <cell r="V171">
            <v>1162</v>
          </cell>
          <cell r="W171">
            <v>1092</v>
          </cell>
          <cell r="X171">
            <v>1068</v>
          </cell>
          <cell r="Y171">
            <v>1090</v>
          </cell>
          <cell r="Z171">
            <v>1089</v>
          </cell>
          <cell r="AA171">
            <v>1139</v>
          </cell>
          <cell r="AB171">
            <v>1211</v>
          </cell>
          <cell r="AC171">
            <v>1180</v>
          </cell>
          <cell r="AD171">
            <v>1143</v>
          </cell>
          <cell r="AE171">
            <v>1103</v>
          </cell>
          <cell r="AF171">
            <v>1209</v>
          </cell>
          <cell r="AG171">
            <v>1189</v>
          </cell>
          <cell r="AH171">
            <v>1210</v>
          </cell>
          <cell r="AI171">
            <v>1332</v>
          </cell>
          <cell r="AJ171">
            <v>1304</v>
          </cell>
          <cell r="AK171">
            <v>1283</v>
          </cell>
          <cell r="AL171">
            <v>34833</v>
          </cell>
        </row>
        <row r="172">
          <cell r="A172">
            <v>324</v>
          </cell>
          <cell r="B172" t="str">
            <v>IMPIANTO DI PATRICA</v>
          </cell>
          <cell r="C172" t="str">
            <v>THUGA MEDITERRANEA S.R.L.</v>
          </cell>
          <cell r="D172" t="str">
            <v>Metanodotto SGM</v>
          </cell>
          <cell r="E172" t="str">
            <v>FR</v>
          </cell>
          <cell r="F172" t="str">
            <v>CIVILE</v>
          </cell>
          <cell r="G172" t="str">
            <v>USO DOMESTICO E CIVILE</v>
          </cell>
          <cell r="H172">
            <v>311</v>
          </cell>
          <cell r="I172">
            <v>294</v>
          </cell>
          <cell r="J172">
            <v>283</v>
          </cell>
          <cell r="K172">
            <v>329</v>
          </cell>
          <cell r="L172">
            <v>352</v>
          </cell>
          <cell r="M172">
            <v>373</v>
          </cell>
          <cell r="N172">
            <v>394</v>
          </cell>
          <cell r="O172">
            <v>396</v>
          </cell>
          <cell r="P172">
            <v>365</v>
          </cell>
          <cell r="Q172">
            <v>349</v>
          </cell>
          <cell r="R172">
            <v>356</v>
          </cell>
          <cell r="S172">
            <v>377</v>
          </cell>
          <cell r="T172">
            <v>358</v>
          </cell>
          <cell r="U172">
            <v>370</v>
          </cell>
          <cell r="V172">
            <v>367</v>
          </cell>
          <cell r="W172">
            <v>348</v>
          </cell>
          <cell r="X172">
            <v>341</v>
          </cell>
          <cell r="Y172">
            <v>347</v>
          </cell>
          <cell r="Z172">
            <v>347</v>
          </cell>
          <cell r="AA172">
            <v>349</v>
          </cell>
          <cell r="AB172">
            <v>359</v>
          </cell>
          <cell r="AC172">
            <v>406</v>
          </cell>
          <cell r="AD172">
            <v>368</v>
          </cell>
          <cell r="AE172">
            <v>334</v>
          </cell>
          <cell r="AF172">
            <v>374</v>
          </cell>
          <cell r="AG172">
            <v>392</v>
          </cell>
          <cell r="AH172">
            <v>383</v>
          </cell>
          <cell r="AI172">
            <v>421</v>
          </cell>
          <cell r="AJ172">
            <v>494</v>
          </cell>
          <cell r="AK172">
            <v>464</v>
          </cell>
          <cell r="AL172">
            <v>11001</v>
          </cell>
        </row>
        <row r="173">
          <cell r="A173">
            <v>325</v>
          </cell>
          <cell r="B173" t="str">
            <v>IMPIANTO DI ACUTO</v>
          </cell>
          <cell r="C173" t="str">
            <v>THUGA MEDITERRANEA S.R.L.</v>
          </cell>
          <cell r="D173" t="str">
            <v>Metanodotto SGM</v>
          </cell>
          <cell r="E173" t="str">
            <v>FR</v>
          </cell>
          <cell r="F173" t="str">
            <v>CIVILE</v>
          </cell>
          <cell r="G173" t="str">
            <v>USO DOMESTICO E CIVILE</v>
          </cell>
          <cell r="H173">
            <v>485</v>
          </cell>
          <cell r="I173">
            <v>538</v>
          </cell>
          <cell r="J173">
            <v>470</v>
          </cell>
          <cell r="K173">
            <v>467</v>
          </cell>
          <cell r="L173">
            <v>462</v>
          </cell>
          <cell r="M173">
            <v>498</v>
          </cell>
          <cell r="N173">
            <v>512</v>
          </cell>
          <cell r="O173">
            <v>508</v>
          </cell>
          <cell r="P173">
            <v>410</v>
          </cell>
          <cell r="Q173">
            <v>410</v>
          </cell>
          <cell r="R173">
            <v>410</v>
          </cell>
          <cell r="S173">
            <v>410</v>
          </cell>
          <cell r="T173">
            <v>410</v>
          </cell>
          <cell r="U173">
            <v>410</v>
          </cell>
          <cell r="V173">
            <v>410</v>
          </cell>
          <cell r="W173">
            <v>410</v>
          </cell>
          <cell r="X173">
            <v>410</v>
          </cell>
          <cell r="Y173">
            <v>410</v>
          </cell>
          <cell r="Z173">
            <v>410</v>
          </cell>
          <cell r="AA173">
            <v>410</v>
          </cell>
          <cell r="AB173">
            <v>401</v>
          </cell>
          <cell r="AC173">
            <v>637</v>
          </cell>
          <cell r="AD173">
            <v>495</v>
          </cell>
          <cell r="AE173">
            <v>487</v>
          </cell>
          <cell r="AF173">
            <v>497</v>
          </cell>
          <cell r="AG173">
            <v>500</v>
          </cell>
          <cell r="AH173">
            <v>570</v>
          </cell>
          <cell r="AI173">
            <v>658</v>
          </cell>
          <cell r="AJ173">
            <v>594</v>
          </cell>
          <cell r="AK173">
            <v>648</v>
          </cell>
          <cell r="AL173">
            <v>14347</v>
          </cell>
        </row>
        <row r="174">
          <cell r="A174">
            <v>326</v>
          </cell>
          <cell r="B174" t="str">
            <v>IMPIANTO DI SGURGOLA</v>
          </cell>
          <cell r="C174" t="str">
            <v>THUGA MEDITERRANEA S.R.L.</v>
          </cell>
          <cell r="D174" t="str">
            <v>Metanodotto SGM</v>
          </cell>
          <cell r="E174" t="str">
            <v>FR</v>
          </cell>
          <cell r="F174" t="str">
            <v>CIVILE</v>
          </cell>
          <cell r="G174" t="str">
            <v>USO DOMESTICO E CIVILE</v>
          </cell>
          <cell r="H174">
            <v>396</v>
          </cell>
          <cell r="I174">
            <v>415</v>
          </cell>
          <cell r="J174">
            <v>298</v>
          </cell>
          <cell r="K174">
            <v>384</v>
          </cell>
          <cell r="L174">
            <v>448</v>
          </cell>
          <cell r="M174">
            <v>454</v>
          </cell>
          <cell r="N174">
            <v>454</v>
          </cell>
          <cell r="O174">
            <v>491</v>
          </cell>
          <cell r="P174">
            <v>464</v>
          </cell>
          <cell r="Q174">
            <v>372</v>
          </cell>
          <cell r="R174">
            <v>444</v>
          </cell>
          <cell r="S174">
            <v>434</v>
          </cell>
          <cell r="T174">
            <v>447</v>
          </cell>
          <cell r="U174">
            <v>439</v>
          </cell>
          <cell r="V174">
            <v>480</v>
          </cell>
          <cell r="W174">
            <v>474</v>
          </cell>
          <cell r="X174">
            <v>380</v>
          </cell>
          <cell r="Y174">
            <v>445</v>
          </cell>
          <cell r="Z174">
            <v>437</v>
          </cell>
          <cell r="AA174">
            <v>439</v>
          </cell>
          <cell r="AB174">
            <v>443</v>
          </cell>
          <cell r="AC174">
            <v>505</v>
          </cell>
          <cell r="AD174">
            <v>498</v>
          </cell>
          <cell r="AE174">
            <v>388</v>
          </cell>
          <cell r="AF174">
            <v>458</v>
          </cell>
          <cell r="AG174">
            <v>493</v>
          </cell>
          <cell r="AH174">
            <v>496</v>
          </cell>
          <cell r="AI174">
            <v>533</v>
          </cell>
          <cell r="AJ174">
            <v>625</v>
          </cell>
          <cell r="AK174">
            <v>599</v>
          </cell>
          <cell r="AL174">
            <v>13633</v>
          </cell>
        </row>
        <row r="175">
          <cell r="A175">
            <v>327</v>
          </cell>
          <cell r="B175" t="str">
            <v>IMPIANTO DI ROCCASECCA</v>
          </cell>
          <cell r="C175" t="str">
            <v>ITALCOGIM S.p.A.</v>
          </cell>
          <cell r="D175" t="str">
            <v>Metanodotto SGM</v>
          </cell>
          <cell r="E175" t="str">
            <v>FR</v>
          </cell>
          <cell r="F175" t="str">
            <v>CIVILE</v>
          </cell>
          <cell r="G175" t="str">
            <v>USO DOMESTICO E CIVILE</v>
          </cell>
          <cell r="H175">
            <v>686</v>
          </cell>
          <cell r="I175">
            <v>692</v>
          </cell>
          <cell r="J175">
            <v>637</v>
          </cell>
          <cell r="K175">
            <v>720</v>
          </cell>
          <cell r="L175">
            <v>762</v>
          </cell>
          <cell r="M175">
            <v>802</v>
          </cell>
          <cell r="N175">
            <v>853</v>
          </cell>
          <cell r="O175">
            <v>807</v>
          </cell>
          <cell r="P175">
            <v>760</v>
          </cell>
          <cell r="Q175">
            <v>727</v>
          </cell>
          <cell r="R175">
            <v>788</v>
          </cell>
          <cell r="S175">
            <v>775</v>
          </cell>
          <cell r="T175">
            <v>778</v>
          </cell>
          <cell r="U175">
            <v>841</v>
          </cell>
          <cell r="V175">
            <v>807</v>
          </cell>
          <cell r="W175">
            <v>766</v>
          </cell>
          <cell r="X175">
            <v>714</v>
          </cell>
          <cell r="Y175">
            <v>742</v>
          </cell>
          <cell r="Z175">
            <v>751</v>
          </cell>
          <cell r="AA175">
            <v>741</v>
          </cell>
          <cell r="AB175">
            <v>798</v>
          </cell>
          <cell r="AC175">
            <v>834</v>
          </cell>
          <cell r="AD175">
            <v>870</v>
          </cell>
          <cell r="AE175">
            <v>763</v>
          </cell>
          <cell r="AF175">
            <v>822</v>
          </cell>
          <cell r="AG175">
            <v>817</v>
          </cell>
          <cell r="AH175">
            <v>854</v>
          </cell>
          <cell r="AI175">
            <v>944</v>
          </cell>
          <cell r="AJ175">
            <v>992</v>
          </cell>
          <cell r="AK175">
            <v>935</v>
          </cell>
          <cell r="AL175">
            <v>23778</v>
          </cell>
        </row>
        <row r="176">
          <cell r="A176">
            <v>328</v>
          </cell>
          <cell r="B176" t="str">
            <v>IMPIANTO DI COLFELICE</v>
          </cell>
          <cell r="C176" t="str">
            <v>ITALCOGIM S.p.A.</v>
          </cell>
          <cell r="D176" t="str">
            <v>Metanodotto SGM</v>
          </cell>
          <cell r="E176" t="str">
            <v>FR</v>
          </cell>
          <cell r="F176" t="str">
            <v>CIVILE</v>
          </cell>
          <cell r="G176" t="str">
            <v>USO DOMESTICO E CIVILE</v>
          </cell>
          <cell r="H176">
            <v>229</v>
          </cell>
          <cell r="I176">
            <v>209</v>
          </cell>
          <cell r="J176">
            <v>142</v>
          </cell>
          <cell r="K176">
            <v>193</v>
          </cell>
          <cell r="L176">
            <v>238</v>
          </cell>
          <cell r="M176">
            <v>305</v>
          </cell>
          <cell r="N176">
            <v>298</v>
          </cell>
          <cell r="O176">
            <v>334</v>
          </cell>
          <cell r="P176">
            <v>296</v>
          </cell>
          <cell r="Q176">
            <v>232</v>
          </cell>
          <cell r="R176">
            <v>244</v>
          </cell>
          <cell r="S176">
            <v>244</v>
          </cell>
          <cell r="T176">
            <v>258</v>
          </cell>
          <cell r="U176">
            <v>249</v>
          </cell>
          <cell r="V176">
            <v>275</v>
          </cell>
          <cell r="W176">
            <v>274</v>
          </cell>
          <cell r="X176">
            <v>212</v>
          </cell>
          <cell r="Y176">
            <v>204</v>
          </cell>
          <cell r="Z176">
            <v>243</v>
          </cell>
          <cell r="AA176">
            <v>228</v>
          </cell>
          <cell r="AB176">
            <v>237</v>
          </cell>
          <cell r="AC176">
            <v>312</v>
          </cell>
          <cell r="AD176">
            <v>296</v>
          </cell>
          <cell r="AE176">
            <v>233</v>
          </cell>
          <cell r="AF176">
            <v>284</v>
          </cell>
          <cell r="AG176">
            <v>292</v>
          </cell>
          <cell r="AH176">
            <v>292</v>
          </cell>
          <cell r="AI176">
            <v>324</v>
          </cell>
          <cell r="AJ176">
            <v>392</v>
          </cell>
          <cell r="AK176">
            <v>356</v>
          </cell>
          <cell r="AL176">
            <v>7925</v>
          </cell>
        </row>
        <row r="177">
          <cell r="A177">
            <v>329</v>
          </cell>
          <cell r="B177" t="str">
            <v>IMPIANTO DI ACUTO</v>
          </cell>
          <cell r="C177" t="str">
            <v>C.E.G. S.C.A.R.L.</v>
          </cell>
          <cell r="D177" t="str">
            <v>Metanodotto SGM</v>
          </cell>
          <cell r="E177" t="str">
            <v>FR</v>
          </cell>
          <cell r="F177" t="str">
            <v>CIVILE</v>
          </cell>
          <cell r="G177" t="str">
            <v>USO DOMESTICO E CIVILE</v>
          </cell>
          <cell r="H177">
            <v>0</v>
          </cell>
          <cell r="I177">
            <v>2372</v>
          </cell>
          <cell r="J177">
            <v>17443</v>
          </cell>
          <cell r="K177">
            <v>18633</v>
          </cell>
          <cell r="L177">
            <v>24107</v>
          </cell>
          <cell r="M177">
            <v>24251</v>
          </cell>
          <cell r="N177">
            <v>21364</v>
          </cell>
          <cell r="O177">
            <v>18825</v>
          </cell>
          <cell r="P177">
            <v>21489</v>
          </cell>
          <cell r="Q177">
            <v>21341</v>
          </cell>
          <cell r="R177">
            <v>23655</v>
          </cell>
          <cell r="S177">
            <v>20936</v>
          </cell>
          <cell r="T177">
            <v>20656</v>
          </cell>
          <cell r="U177">
            <v>21207</v>
          </cell>
          <cell r="V177">
            <v>22535</v>
          </cell>
          <cell r="W177">
            <v>22250</v>
          </cell>
          <cell r="X177">
            <v>22931</v>
          </cell>
          <cell r="Y177">
            <v>20402</v>
          </cell>
          <cell r="Z177">
            <v>8184</v>
          </cell>
          <cell r="AA177">
            <v>22839</v>
          </cell>
          <cell r="AB177">
            <v>22289</v>
          </cell>
          <cell r="AC177">
            <v>24526</v>
          </cell>
          <cell r="AD177">
            <v>20491</v>
          </cell>
          <cell r="AE177">
            <v>22474</v>
          </cell>
          <cell r="AF177">
            <v>22549</v>
          </cell>
          <cell r="AG177">
            <v>22658</v>
          </cell>
          <cell r="AH177">
            <v>22725</v>
          </cell>
          <cell r="AI177">
            <v>21930</v>
          </cell>
          <cell r="AJ177">
            <v>20964</v>
          </cell>
          <cell r="AK177">
            <v>20754</v>
          </cell>
          <cell r="AL177">
            <v>596780</v>
          </cell>
        </row>
        <row r="178">
          <cell r="A178">
            <v>330</v>
          </cell>
          <cell r="B178" t="str">
            <v>IMPIANTO DI PIEDIMONTE SAN GERMANO</v>
          </cell>
          <cell r="C178" t="str">
            <v>CONS. ITA. MET. COSTR. ITALMECO</v>
          </cell>
          <cell r="D178" t="str">
            <v>Metanodotto SGM</v>
          </cell>
          <cell r="E178" t="str">
            <v>FR</v>
          </cell>
          <cell r="F178" t="str">
            <v>CIVILE</v>
          </cell>
          <cell r="G178" t="str">
            <v>USO DOMESTICO E CIVILE</v>
          </cell>
          <cell r="H178">
            <v>799</v>
          </cell>
          <cell r="I178">
            <v>756</v>
          </cell>
          <cell r="J178">
            <v>721</v>
          </cell>
          <cell r="K178">
            <v>753</v>
          </cell>
          <cell r="L178">
            <v>888</v>
          </cell>
          <cell r="M178">
            <v>953</v>
          </cell>
          <cell r="N178">
            <v>974</v>
          </cell>
          <cell r="O178">
            <v>989</v>
          </cell>
          <cell r="P178">
            <v>949</v>
          </cell>
          <cell r="Q178">
            <v>832</v>
          </cell>
          <cell r="R178">
            <v>854</v>
          </cell>
          <cell r="S178">
            <v>879</v>
          </cell>
          <cell r="T178">
            <v>925</v>
          </cell>
          <cell r="U178">
            <v>919</v>
          </cell>
          <cell r="V178">
            <v>963</v>
          </cell>
          <cell r="W178">
            <v>892</v>
          </cell>
          <cell r="X178">
            <v>831</v>
          </cell>
          <cell r="Y178">
            <v>844</v>
          </cell>
          <cell r="Z178">
            <v>908</v>
          </cell>
          <cell r="AA178">
            <v>930</v>
          </cell>
          <cell r="AB178">
            <v>930</v>
          </cell>
          <cell r="AC178">
            <v>1013</v>
          </cell>
          <cell r="AD178">
            <v>853</v>
          </cell>
          <cell r="AE178">
            <v>851</v>
          </cell>
          <cell r="AF178">
            <v>892</v>
          </cell>
          <cell r="AG178">
            <v>968</v>
          </cell>
          <cell r="AH178">
            <v>945</v>
          </cell>
          <cell r="AI178">
            <v>1044</v>
          </cell>
          <cell r="AJ178">
            <v>1075</v>
          </cell>
          <cell r="AK178">
            <v>1023</v>
          </cell>
          <cell r="AL178">
            <v>27153</v>
          </cell>
        </row>
        <row r="179">
          <cell r="A179">
            <v>331</v>
          </cell>
          <cell r="B179" t="str">
            <v>IMPIANTO DI PALIANO</v>
          </cell>
          <cell r="C179" t="str">
            <v>AMEA S.p.A. - PALIANO</v>
          </cell>
          <cell r="D179" t="str">
            <v>Metanodotto SGM</v>
          </cell>
          <cell r="E179" t="str">
            <v>FR</v>
          </cell>
          <cell r="F179" t="str">
            <v>CIVILE</v>
          </cell>
          <cell r="G179" t="str">
            <v>USO DOMESTICO E CIVILE</v>
          </cell>
          <cell r="H179">
            <v>3822</v>
          </cell>
          <cell r="I179">
            <v>4279</v>
          </cell>
          <cell r="J179">
            <v>5835</v>
          </cell>
          <cell r="K179">
            <v>6251</v>
          </cell>
          <cell r="L179">
            <v>6504</v>
          </cell>
          <cell r="M179">
            <v>6726</v>
          </cell>
          <cell r="N179">
            <v>6920</v>
          </cell>
          <cell r="O179">
            <v>4980</v>
          </cell>
          <cell r="P179">
            <v>4885</v>
          </cell>
          <cell r="Q179">
            <v>6454</v>
          </cell>
          <cell r="R179">
            <v>6655</v>
          </cell>
          <cell r="S179">
            <v>6655</v>
          </cell>
          <cell r="T179">
            <v>6655</v>
          </cell>
          <cell r="U179">
            <v>6655</v>
          </cell>
          <cell r="V179">
            <v>6655</v>
          </cell>
          <cell r="W179">
            <v>6655</v>
          </cell>
          <cell r="X179">
            <v>6655</v>
          </cell>
          <cell r="Y179">
            <v>6655</v>
          </cell>
          <cell r="Z179">
            <v>6655</v>
          </cell>
          <cell r="AA179">
            <v>6655</v>
          </cell>
          <cell r="AB179">
            <v>6655</v>
          </cell>
          <cell r="AC179">
            <v>6655</v>
          </cell>
          <cell r="AD179">
            <v>6655</v>
          </cell>
          <cell r="AE179">
            <v>6655</v>
          </cell>
          <cell r="AF179">
            <v>6651</v>
          </cell>
          <cell r="AG179">
            <v>7287</v>
          </cell>
          <cell r="AH179">
            <v>7500</v>
          </cell>
          <cell r="AI179">
            <v>7913</v>
          </cell>
          <cell r="AJ179">
            <v>5631</v>
          </cell>
          <cell r="AK179">
            <v>1232</v>
          </cell>
          <cell r="AL179">
            <v>186040</v>
          </cell>
        </row>
        <row r="180">
          <cell r="A180">
            <v>350</v>
          </cell>
          <cell r="B180" t="str">
            <v>IMPIANTO DI  MORINO</v>
          </cell>
          <cell r="C180" t="str">
            <v>CONSCOOP</v>
          </cell>
          <cell r="D180" t="str">
            <v>Edison T&amp;S</v>
          </cell>
          <cell r="E180" t="str">
            <v>AQ</v>
          </cell>
          <cell r="F180" t="str">
            <v>CIVILE</v>
          </cell>
          <cell r="G180" t="str">
            <v>USO DOMESTICO E CIVILE</v>
          </cell>
          <cell r="H180">
            <v>292</v>
          </cell>
          <cell r="I180">
            <v>192</v>
          </cell>
          <cell r="J180">
            <v>182</v>
          </cell>
          <cell r="K180">
            <v>203</v>
          </cell>
          <cell r="L180">
            <v>219</v>
          </cell>
          <cell r="M180">
            <v>272</v>
          </cell>
          <cell r="N180">
            <v>287</v>
          </cell>
          <cell r="O180">
            <v>363</v>
          </cell>
          <cell r="P180">
            <v>213</v>
          </cell>
          <cell r="Q180">
            <v>214</v>
          </cell>
          <cell r="R180">
            <v>252</v>
          </cell>
          <cell r="S180">
            <v>244</v>
          </cell>
          <cell r="T180">
            <v>229</v>
          </cell>
          <cell r="U180">
            <v>233</v>
          </cell>
          <cell r="V180">
            <v>335</v>
          </cell>
          <cell r="W180">
            <v>268</v>
          </cell>
          <cell r="X180">
            <v>197</v>
          </cell>
          <cell r="Y180">
            <v>218</v>
          </cell>
          <cell r="Z180">
            <v>213</v>
          </cell>
          <cell r="AA180">
            <v>235</v>
          </cell>
          <cell r="AB180">
            <v>236</v>
          </cell>
          <cell r="AC180">
            <v>376</v>
          </cell>
          <cell r="AD180">
            <v>252</v>
          </cell>
          <cell r="AE180">
            <v>234</v>
          </cell>
          <cell r="AF180">
            <v>242</v>
          </cell>
          <cell r="AG180">
            <v>248</v>
          </cell>
          <cell r="AH180">
            <v>267</v>
          </cell>
          <cell r="AI180">
            <v>306</v>
          </cell>
          <cell r="AJ180">
            <v>436</v>
          </cell>
          <cell r="AK180">
            <v>337</v>
          </cell>
          <cell r="AL180">
            <v>7795</v>
          </cell>
        </row>
        <row r="181">
          <cell r="A181">
            <v>351</v>
          </cell>
          <cell r="B181" t="str">
            <v>IMPIANTO DI SANTOPADRE</v>
          </cell>
          <cell r="C181" t="str">
            <v>ITALCOGIM S.p.A.</v>
          </cell>
          <cell r="D181" t="str">
            <v>Edison T&amp;S</v>
          </cell>
          <cell r="E181" t="str">
            <v>FRC</v>
          </cell>
          <cell r="F181" t="str">
            <v>CIVILE</v>
          </cell>
          <cell r="G181" t="str">
            <v>USO DOMESTICO E CIVILE</v>
          </cell>
          <cell r="H181">
            <v>28</v>
          </cell>
          <cell r="I181">
            <v>15</v>
          </cell>
          <cell r="J181">
            <v>14</v>
          </cell>
          <cell r="K181">
            <v>11</v>
          </cell>
          <cell r="L181">
            <v>22</v>
          </cell>
          <cell r="M181">
            <v>33</v>
          </cell>
          <cell r="N181">
            <v>29</v>
          </cell>
          <cell r="O181">
            <v>38</v>
          </cell>
          <cell r="P181">
            <v>24</v>
          </cell>
          <cell r="Q181">
            <v>22</v>
          </cell>
          <cell r="R181">
            <v>23</v>
          </cell>
          <cell r="S181">
            <v>22</v>
          </cell>
          <cell r="T181">
            <v>20</v>
          </cell>
          <cell r="U181">
            <v>17</v>
          </cell>
          <cell r="V181">
            <v>26</v>
          </cell>
          <cell r="W181">
            <v>17</v>
          </cell>
          <cell r="X181">
            <v>17</v>
          </cell>
          <cell r="Y181">
            <v>15</v>
          </cell>
          <cell r="Z181">
            <v>23</v>
          </cell>
          <cell r="AA181">
            <v>4</v>
          </cell>
          <cell r="AB181">
            <v>21</v>
          </cell>
          <cell r="AC181">
            <v>35</v>
          </cell>
          <cell r="AD181">
            <v>26</v>
          </cell>
          <cell r="AE181">
            <v>22</v>
          </cell>
          <cell r="AF181">
            <v>25</v>
          </cell>
          <cell r="AG181">
            <v>30</v>
          </cell>
          <cell r="AH181">
            <v>27</v>
          </cell>
          <cell r="AI181">
            <v>41</v>
          </cell>
          <cell r="AJ181">
            <v>65</v>
          </cell>
          <cell r="AK181">
            <v>57</v>
          </cell>
          <cell r="AL181">
            <v>769</v>
          </cell>
        </row>
        <row r="182">
          <cell r="A182">
            <v>369</v>
          </cell>
          <cell r="B182" t="str">
            <v>IMPIANTO DI S. AGAPITO</v>
          </cell>
          <cell r="C182" t="str">
            <v>METANIA SRL</v>
          </cell>
          <cell r="D182" t="str">
            <v>Metanodotto SGM</v>
          </cell>
          <cell r="E182" t="str">
            <v>IS</v>
          </cell>
          <cell r="F182" t="str">
            <v>CIVILE</v>
          </cell>
          <cell r="G182" t="str">
            <v>USO DOMESTICO E CIVILE</v>
          </cell>
          <cell r="H182">
            <v>437</v>
          </cell>
          <cell r="I182">
            <v>573</v>
          </cell>
          <cell r="J182">
            <v>479</v>
          </cell>
          <cell r="K182">
            <v>528</v>
          </cell>
          <cell r="L182">
            <v>585</v>
          </cell>
          <cell r="M182">
            <v>640</v>
          </cell>
          <cell r="N182">
            <v>653</v>
          </cell>
          <cell r="O182">
            <v>614</v>
          </cell>
          <cell r="P182">
            <v>712</v>
          </cell>
          <cell r="Q182">
            <v>577</v>
          </cell>
          <cell r="R182">
            <v>613</v>
          </cell>
          <cell r="S182">
            <v>610</v>
          </cell>
          <cell r="T182">
            <v>616</v>
          </cell>
          <cell r="U182">
            <v>610</v>
          </cell>
          <cell r="V182">
            <v>619</v>
          </cell>
          <cell r="W182">
            <v>672</v>
          </cell>
          <cell r="X182">
            <v>551</v>
          </cell>
          <cell r="Y182">
            <v>623</v>
          </cell>
          <cell r="Z182">
            <v>577</v>
          </cell>
          <cell r="AA182">
            <v>603</v>
          </cell>
          <cell r="AB182">
            <v>667</v>
          </cell>
          <cell r="AC182">
            <v>593</v>
          </cell>
          <cell r="AD182">
            <v>734</v>
          </cell>
          <cell r="AE182">
            <v>619</v>
          </cell>
          <cell r="AF182">
            <v>629</v>
          </cell>
          <cell r="AG182">
            <v>632</v>
          </cell>
          <cell r="AH182">
            <v>657</v>
          </cell>
          <cell r="AI182">
            <v>736</v>
          </cell>
          <cell r="AJ182">
            <v>722</v>
          </cell>
          <cell r="AK182">
            <v>783</v>
          </cell>
          <cell r="AL182">
            <v>18664</v>
          </cell>
        </row>
        <row r="183">
          <cell r="A183">
            <v>370</v>
          </cell>
          <cell r="B183" t="str">
            <v>IMPIANTO DI ISERNIA</v>
          </cell>
          <cell r="C183" t="str">
            <v>ITALMETANO CITTA'  S.R.L.</v>
          </cell>
          <cell r="D183" t="str">
            <v>Metanodotto SGM</v>
          </cell>
          <cell r="E183" t="str">
            <v>IS</v>
          </cell>
          <cell r="F183" t="str">
            <v>CIVILE</v>
          </cell>
          <cell r="G183" t="str">
            <v>USO DOMESTICO E CIVILE</v>
          </cell>
          <cell r="H183">
            <v>5906</v>
          </cell>
          <cell r="I183">
            <v>5990</v>
          </cell>
          <cell r="J183">
            <v>6173</v>
          </cell>
          <cell r="K183">
            <v>7022</v>
          </cell>
          <cell r="L183">
            <v>7269</v>
          </cell>
          <cell r="M183">
            <v>7967</v>
          </cell>
          <cell r="N183">
            <v>7974</v>
          </cell>
          <cell r="O183">
            <v>7745</v>
          </cell>
          <cell r="P183">
            <v>7587</v>
          </cell>
          <cell r="Q183">
            <v>7129</v>
          </cell>
          <cell r="R183">
            <v>7293</v>
          </cell>
          <cell r="S183">
            <v>7564</v>
          </cell>
          <cell r="T183">
            <v>7538</v>
          </cell>
          <cell r="U183">
            <v>7623</v>
          </cell>
          <cell r="V183">
            <v>7341</v>
          </cell>
          <cell r="W183">
            <v>7077</v>
          </cell>
          <cell r="X183">
            <v>6751</v>
          </cell>
          <cell r="Y183">
            <v>6950</v>
          </cell>
          <cell r="Z183">
            <v>7052</v>
          </cell>
          <cell r="AA183">
            <v>7258</v>
          </cell>
          <cell r="AB183">
            <v>7649</v>
          </cell>
          <cell r="AC183">
            <v>7724</v>
          </cell>
          <cell r="AD183">
            <v>7434</v>
          </cell>
          <cell r="AE183">
            <v>7326</v>
          </cell>
          <cell r="AF183">
            <v>7912</v>
          </cell>
          <cell r="AG183">
            <v>7869</v>
          </cell>
          <cell r="AH183">
            <v>8085</v>
          </cell>
          <cell r="AI183">
            <v>8516</v>
          </cell>
          <cell r="AJ183">
            <v>8536</v>
          </cell>
          <cell r="AK183">
            <v>8137</v>
          </cell>
          <cell r="AL183">
            <v>222397</v>
          </cell>
        </row>
        <row r="184">
          <cell r="A184">
            <v>371</v>
          </cell>
          <cell r="B184" t="str">
            <v>IMPIANTO DI VENAFRO</v>
          </cell>
          <cell r="C184" t="str">
            <v>ITALMETANO CITTA'  S.R.L.</v>
          </cell>
          <cell r="D184" t="str">
            <v>Metanodotto SGM</v>
          </cell>
          <cell r="E184" t="str">
            <v>IS</v>
          </cell>
          <cell r="F184" t="str">
            <v>CIVILE</v>
          </cell>
          <cell r="G184" t="str">
            <v>USO DOMESTICO E CIVILE</v>
          </cell>
          <cell r="H184">
            <v>3360</v>
          </cell>
          <cell r="I184">
            <v>3360</v>
          </cell>
          <cell r="J184">
            <v>3360</v>
          </cell>
          <cell r="K184">
            <v>3360</v>
          </cell>
          <cell r="L184">
            <v>3360</v>
          </cell>
          <cell r="M184">
            <v>3360</v>
          </cell>
          <cell r="N184">
            <v>3360</v>
          </cell>
          <cell r="O184">
            <v>3360</v>
          </cell>
          <cell r="P184">
            <v>3360</v>
          </cell>
          <cell r="Q184">
            <v>3360</v>
          </cell>
          <cell r="R184">
            <v>3359</v>
          </cell>
          <cell r="S184">
            <v>3359</v>
          </cell>
          <cell r="T184">
            <v>3359</v>
          </cell>
          <cell r="U184">
            <v>3359</v>
          </cell>
          <cell r="V184">
            <v>3359</v>
          </cell>
          <cell r="W184">
            <v>3359</v>
          </cell>
          <cell r="X184">
            <v>3359</v>
          </cell>
          <cell r="Y184">
            <v>3359</v>
          </cell>
          <cell r="Z184">
            <v>3359</v>
          </cell>
          <cell r="AA184">
            <v>3359</v>
          </cell>
          <cell r="AB184">
            <v>3359</v>
          </cell>
          <cell r="AC184">
            <v>3359</v>
          </cell>
          <cell r="AD184">
            <v>3359</v>
          </cell>
          <cell r="AE184">
            <v>3359</v>
          </cell>
          <cell r="AF184">
            <v>3359</v>
          </cell>
          <cell r="AG184">
            <v>3359</v>
          </cell>
          <cell r="AH184">
            <v>3359</v>
          </cell>
          <cell r="AI184">
            <v>3359</v>
          </cell>
          <cell r="AJ184">
            <v>3359</v>
          </cell>
          <cell r="AK184">
            <v>3359</v>
          </cell>
          <cell r="AL184">
            <v>100780</v>
          </cell>
        </row>
        <row r="185">
          <cell r="A185">
            <v>372</v>
          </cell>
          <cell r="B185" t="str">
            <v>IMPIANTO DI POZZILLI</v>
          </cell>
          <cell r="C185" t="str">
            <v>ENEIDE S.R.L.</v>
          </cell>
          <cell r="D185" t="str">
            <v>Metanodotto SGM</v>
          </cell>
          <cell r="E185" t="str">
            <v>IS</v>
          </cell>
          <cell r="F185" t="str">
            <v>CIVILE</v>
          </cell>
          <cell r="G185" t="str">
            <v>USO DOMESTICO E CIVILE</v>
          </cell>
          <cell r="H185">
            <v>1136</v>
          </cell>
          <cell r="I185">
            <v>1136</v>
          </cell>
          <cell r="J185">
            <v>1136</v>
          </cell>
          <cell r="K185">
            <v>1136</v>
          </cell>
          <cell r="L185">
            <v>1136</v>
          </cell>
          <cell r="M185">
            <v>1136</v>
          </cell>
          <cell r="N185">
            <v>1136</v>
          </cell>
          <cell r="O185">
            <v>1136</v>
          </cell>
          <cell r="P185">
            <v>1136</v>
          </cell>
          <cell r="Q185">
            <v>1136</v>
          </cell>
          <cell r="R185">
            <v>1136</v>
          </cell>
          <cell r="S185">
            <v>1136</v>
          </cell>
          <cell r="T185">
            <v>1136</v>
          </cell>
          <cell r="U185">
            <v>1136</v>
          </cell>
          <cell r="V185">
            <v>1136</v>
          </cell>
          <cell r="W185">
            <v>1136</v>
          </cell>
          <cell r="X185">
            <v>1136</v>
          </cell>
          <cell r="Y185">
            <v>1135</v>
          </cell>
          <cell r="Z185">
            <v>1135</v>
          </cell>
          <cell r="AA185">
            <v>1135</v>
          </cell>
          <cell r="AB185">
            <v>1135</v>
          </cell>
          <cell r="AC185">
            <v>1135</v>
          </cell>
          <cell r="AD185">
            <v>1135</v>
          </cell>
          <cell r="AE185">
            <v>1135</v>
          </cell>
          <cell r="AF185">
            <v>1135</v>
          </cell>
          <cell r="AG185">
            <v>1135</v>
          </cell>
          <cell r="AH185">
            <v>1135</v>
          </cell>
          <cell r="AI185">
            <v>1135</v>
          </cell>
          <cell r="AJ185">
            <v>1135</v>
          </cell>
          <cell r="AK185">
            <v>1135</v>
          </cell>
          <cell r="AL185">
            <v>34067</v>
          </cell>
        </row>
        <row r="186">
          <cell r="A186">
            <v>373</v>
          </cell>
          <cell r="B186" t="str">
            <v>IMPIANTO DI MONTERODUNI</v>
          </cell>
          <cell r="C186" t="str">
            <v>MELFI SRL</v>
          </cell>
          <cell r="D186" t="str">
            <v>Metanodotto SGM</v>
          </cell>
          <cell r="E186" t="str">
            <v>IS</v>
          </cell>
          <cell r="F186" t="str">
            <v>CIVILE</v>
          </cell>
          <cell r="G186" t="str">
            <v>USO DOMESTICO E CIVILE</v>
          </cell>
          <cell r="H186">
            <v>634</v>
          </cell>
          <cell r="I186">
            <v>634</v>
          </cell>
          <cell r="J186">
            <v>634</v>
          </cell>
          <cell r="K186">
            <v>634</v>
          </cell>
          <cell r="L186">
            <v>634</v>
          </cell>
          <cell r="M186">
            <v>634</v>
          </cell>
          <cell r="N186">
            <v>634</v>
          </cell>
          <cell r="O186">
            <v>634</v>
          </cell>
          <cell r="P186">
            <v>634</v>
          </cell>
          <cell r="Q186">
            <v>634</v>
          </cell>
          <cell r="R186">
            <v>634</v>
          </cell>
          <cell r="S186">
            <v>634</v>
          </cell>
          <cell r="T186">
            <v>634</v>
          </cell>
          <cell r="U186">
            <v>634</v>
          </cell>
          <cell r="V186">
            <v>634</v>
          </cell>
          <cell r="W186">
            <v>634</v>
          </cell>
          <cell r="X186">
            <v>634</v>
          </cell>
          <cell r="Y186">
            <v>634</v>
          </cell>
          <cell r="Z186">
            <v>634</v>
          </cell>
          <cell r="AA186">
            <v>634</v>
          </cell>
          <cell r="AB186">
            <v>634</v>
          </cell>
          <cell r="AC186">
            <v>633</v>
          </cell>
          <cell r="AD186">
            <v>633</v>
          </cell>
          <cell r="AE186">
            <v>633</v>
          </cell>
          <cell r="AF186">
            <v>633</v>
          </cell>
          <cell r="AG186">
            <v>633</v>
          </cell>
          <cell r="AH186">
            <v>633</v>
          </cell>
          <cell r="AI186">
            <v>633</v>
          </cell>
          <cell r="AJ186">
            <v>633</v>
          </cell>
          <cell r="AK186">
            <v>633</v>
          </cell>
          <cell r="AL186">
            <v>19011</v>
          </cell>
        </row>
        <row r="187">
          <cell r="A187">
            <v>374</v>
          </cell>
          <cell r="B187" t="str">
            <v>IMPIANTO DI ROCCHETTA</v>
          </cell>
          <cell r="C187" t="str">
            <v>ENEL DISTRIBUZIONE GAS S.p.A.</v>
          </cell>
          <cell r="D187" t="str">
            <v>Metanodotto SGM</v>
          </cell>
          <cell r="E187" t="str">
            <v>IS</v>
          </cell>
          <cell r="F187" t="str">
            <v>CIVILE</v>
          </cell>
          <cell r="G187" t="str">
            <v>USO DOMESTICO E CIVILE</v>
          </cell>
          <cell r="H187">
            <v>303</v>
          </cell>
          <cell r="I187">
            <v>330</v>
          </cell>
          <cell r="J187">
            <v>287</v>
          </cell>
          <cell r="K187">
            <v>334</v>
          </cell>
          <cell r="L187">
            <v>319</v>
          </cell>
          <cell r="M187">
            <v>407</v>
          </cell>
          <cell r="N187">
            <v>431</v>
          </cell>
          <cell r="O187">
            <v>361</v>
          </cell>
          <cell r="P187">
            <v>388</v>
          </cell>
          <cell r="Q187">
            <v>315</v>
          </cell>
          <cell r="R187">
            <v>330</v>
          </cell>
          <cell r="S187">
            <v>371</v>
          </cell>
          <cell r="T187">
            <v>401</v>
          </cell>
          <cell r="U187">
            <v>346</v>
          </cell>
          <cell r="V187">
            <v>383</v>
          </cell>
          <cell r="W187">
            <v>355</v>
          </cell>
          <cell r="X187">
            <v>415</v>
          </cell>
          <cell r="Y187">
            <v>415</v>
          </cell>
          <cell r="Z187">
            <v>415</v>
          </cell>
          <cell r="AA187">
            <v>415</v>
          </cell>
          <cell r="AB187">
            <v>415</v>
          </cell>
          <cell r="AC187">
            <v>415</v>
          </cell>
          <cell r="AD187">
            <v>415</v>
          </cell>
          <cell r="AE187">
            <v>415</v>
          </cell>
          <cell r="AF187">
            <v>415</v>
          </cell>
          <cell r="AG187">
            <v>415</v>
          </cell>
          <cell r="AH187">
            <v>415</v>
          </cell>
          <cell r="AI187">
            <v>415</v>
          </cell>
          <cell r="AJ187">
            <v>415</v>
          </cell>
          <cell r="AK187">
            <v>416</v>
          </cell>
          <cell r="AL187">
            <v>11472</v>
          </cell>
        </row>
        <row r="188">
          <cell r="A188">
            <v>375</v>
          </cell>
          <cell r="B188" t="str">
            <v>IMPIANTO DI COLLI A VOLTURNO</v>
          </cell>
          <cell r="C188" t="str">
            <v>ENEL DISTRIBUZIONE GAS S.p.A.</v>
          </cell>
          <cell r="D188" t="str">
            <v>Metanodotto SGM</v>
          </cell>
          <cell r="E188" t="str">
            <v>IS</v>
          </cell>
          <cell r="F188" t="str">
            <v>CIVILE</v>
          </cell>
          <cell r="G188" t="str">
            <v>USO DOMESTICO E CIVILE</v>
          </cell>
          <cell r="H188">
            <v>542</v>
          </cell>
          <cell r="I188">
            <v>635</v>
          </cell>
          <cell r="J188">
            <v>531</v>
          </cell>
          <cell r="K188">
            <v>572</v>
          </cell>
          <cell r="L188">
            <v>631</v>
          </cell>
          <cell r="M188">
            <v>646</v>
          </cell>
          <cell r="N188">
            <v>692</v>
          </cell>
          <cell r="O188">
            <v>650</v>
          </cell>
          <cell r="P188">
            <v>725</v>
          </cell>
          <cell r="Q188">
            <v>558</v>
          </cell>
          <cell r="R188">
            <v>600</v>
          </cell>
          <cell r="S188">
            <v>594</v>
          </cell>
          <cell r="T188">
            <v>600</v>
          </cell>
          <cell r="U188">
            <v>642</v>
          </cell>
          <cell r="V188">
            <v>574</v>
          </cell>
          <cell r="W188">
            <v>634</v>
          </cell>
          <cell r="X188">
            <v>651</v>
          </cell>
          <cell r="Y188">
            <v>651</v>
          </cell>
          <cell r="Z188">
            <v>651</v>
          </cell>
          <cell r="AA188">
            <v>651</v>
          </cell>
          <cell r="AB188">
            <v>651</v>
          </cell>
          <cell r="AC188">
            <v>651</v>
          </cell>
          <cell r="AD188">
            <v>651</v>
          </cell>
          <cell r="AE188">
            <v>651</v>
          </cell>
          <cell r="AF188">
            <v>651</v>
          </cell>
          <cell r="AG188">
            <v>651</v>
          </cell>
          <cell r="AH188">
            <v>651</v>
          </cell>
          <cell r="AI188">
            <v>651</v>
          </cell>
          <cell r="AJ188">
            <v>651</v>
          </cell>
          <cell r="AK188">
            <v>648</v>
          </cell>
          <cell r="AL188">
            <v>18937</v>
          </cell>
        </row>
        <row r="189">
          <cell r="A189">
            <v>376</v>
          </cell>
          <cell r="B189" t="str">
            <v>IMPIANTO DI SESTO CAMPANO</v>
          </cell>
          <cell r="C189" t="str">
            <v>ENEL DISTRIBUZIONE GAS S.p.A.</v>
          </cell>
          <cell r="D189" t="str">
            <v>Metanodotto SGM</v>
          </cell>
          <cell r="E189" t="str">
            <v>IS</v>
          </cell>
          <cell r="F189" t="str">
            <v>CIVILE</v>
          </cell>
          <cell r="G189" t="str">
            <v>USO DOMESTICO E CIVILE</v>
          </cell>
          <cell r="H189">
            <v>283</v>
          </cell>
          <cell r="I189">
            <v>353</v>
          </cell>
          <cell r="J189">
            <v>264</v>
          </cell>
          <cell r="K189">
            <v>329</v>
          </cell>
          <cell r="L189">
            <v>348</v>
          </cell>
          <cell r="M189">
            <v>396</v>
          </cell>
          <cell r="N189">
            <v>390</v>
          </cell>
          <cell r="O189">
            <v>383</v>
          </cell>
          <cell r="P189">
            <v>464</v>
          </cell>
          <cell r="Q189">
            <v>358</v>
          </cell>
          <cell r="R189">
            <v>368</v>
          </cell>
          <cell r="S189">
            <v>393</v>
          </cell>
          <cell r="T189">
            <v>406</v>
          </cell>
          <cell r="U189">
            <v>422</v>
          </cell>
          <cell r="V189">
            <v>429</v>
          </cell>
          <cell r="W189">
            <v>470</v>
          </cell>
          <cell r="X189">
            <v>465</v>
          </cell>
          <cell r="Y189">
            <v>465</v>
          </cell>
          <cell r="Z189">
            <v>465</v>
          </cell>
          <cell r="AA189">
            <v>465</v>
          </cell>
          <cell r="AB189">
            <v>465</v>
          </cell>
          <cell r="AC189">
            <v>465</v>
          </cell>
          <cell r="AD189">
            <v>465</v>
          </cell>
          <cell r="AE189">
            <v>465</v>
          </cell>
          <cell r="AF189">
            <v>465</v>
          </cell>
          <cell r="AG189">
            <v>465</v>
          </cell>
          <cell r="AH189">
            <v>465</v>
          </cell>
          <cell r="AI189">
            <v>465</v>
          </cell>
          <cell r="AJ189">
            <v>465</v>
          </cell>
          <cell r="AK189">
            <v>478</v>
          </cell>
          <cell r="AL189">
            <v>12579</v>
          </cell>
        </row>
        <row r="190">
          <cell r="A190">
            <v>377</v>
          </cell>
          <cell r="B190" t="str">
            <v>IMPIANTO DI MONTAQUILA</v>
          </cell>
          <cell r="C190" t="str">
            <v>ENEIDE S.R.L.</v>
          </cell>
          <cell r="D190" t="str">
            <v>Metanodotto SGM</v>
          </cell>
          <cell r="E190" t="str">
            <v>IS</v>
          </cell>
          <cell r="F190" t="str">
            <v>CIVILE</v>
          </cell>
          <cell r="G190" t="str">
            <v>USO DOMESTICO E CIVILE</v>
          </cell>
          <cell r="H190">
            <v>383</v>
          </cell>
          <cell r="I190">
            <v>398</v>
          </cell>
          <cell r="J190">
            <v>522</v>
          </cell>
          <cell r="K190">
            <v>522</v>
          </cell>
          <cell r="L190">
            <v>522</v>
          </cell>
          <cell r="M190">
            <v>522</v>
          </cell>
          <cell r="N190">
            <v>522</v>
          </cell>
          <cell r="O190">
            <v>522</v>
          </cell>
          <cell r="P190">
            <v>522</v>
          </cell>
          <cell r="Q190">
            <v>522</v>
          </cell>
          <cell r="R190">
            <v>522</v>
          </cell>
          <cell r="S190">
            <v>522</v>
          </cell>
          <cell r="T190">
            <v>522</v>
          </cell>
          <cell r="U190">
            <v>522</v>
          </cell>
          <cell r="V190">
            <v>522</v>
          </cell>
          <cell r="W190">
            <v>522</v>
          </cell>
          <cell r="X190">
            <v>522</v>
          </cell>
          <cell r="Y190">
            <v>522</v>
          </cell>
          <cell r="Z190">
            <v>522</v>
          </cell>
          <cell r="AA190">
            <v>522</v>
          </cell>
          <cell r="AB190">
            <v>522</v>
          </cell>
          <cell r="AC190">
            <v>522</v>
          </cell>
          <cell r="AD190">
            <v>522</v>
          </cell>
          <cell r="AE190">
            <v>522</v>
          </cell>
          <cell r="AF190">
            <v>522</v>
          </cell>
          <cell r="AG190">
            <v>522</v>
          </cell>
          <cell r="AH190">
            <v>522</v>
          </cell>
          <cell r="AI190">
            <v>522</v>
          </cell>
          <cell r="AJ190">
            <v>522</v>
          </cell>
          <cell r="AK190">
            <v>523</v>
          </cell>
          <cell r="AL190">
            <v>15398</v>
          </cell>
        </row>
        <row r="191">
          <cell r="A191">
            <v>378</v>
          </cell>
          <cell r="B191" t="str">
            <v>IMPIANTO DI CERRO AL VOLTURNO</v>
          </cell>
          <cell r="C191" t="str">
            <v>ENEL DISTRIBUZIONE GAS S.p.A.</v>
          </cell>
          <cell r="D191" t="str">
            <v>Metanodotto SGM</v>
          </cell>
          <cell r="E191" t="str">
            <v>IS</v>
          </cell>
          <cell r="F191" t="str">
            <v>CIVILE</v>
          </cell>
          <cell r="G191" t="str">
            <v>USO DOMESTICO E CIVILE</v>
          </cell>
          <cell r="H191">
            <v>48</v>
          </cell>
          <cell r="I191">
            <v>44</v>
          </cell>
          <cell r="J191">
            <v>46</v>
          </cell>
          <cell r="K191">
            <v>51</v>
          </cell>
          <cell r="L191">
            <v>50</v>
          </cell>
          <cell r="M191">
            <v>79</v>
          </cell>
          <cell r="N191">
            <v>95</v>
          </cell>
          <cell r="O191">
            <v>60</v>
          </cell>
          <cell r="P191">
            <v>84</v>
          </cell>
          <cell r="Q191">
            <v>50</v>
          </cell>
          <cell r="R191">
            <v>55</v>
          </cell>
          <cell r="S191">
            <v>58</v>
          </cell>
          <cell r="T191">
            <v>59</v>
          </cell>
          <cell r="U191">
            <v>67</v>
          </cell>
          <cell r="V191">
            <v>61</v>
          </cell>
          <cell r="W191">
            <v>78</v>
          </cell>
          <cell r="X191">
            <v>73</v>
          </cell>
          <cell r="Y191">
            <v>73</v>
          </cell>
          <cell r="Z191">
            <v>73</v>
          </cell>
          <cell r="AA191">
            <v>73</v>
          </cell>
          <cell r="AB191">
            <v>73</v>
          </cell>
          <cell r="AC191">
            <v>73</v>
          </cell>
          <cell r="AD191">
            <v>73</v>
          </cell>
          <cell r="AE191">
            <v>73</v>
          </cell>
          <cell r="AF191">
            <v>73</v>
          </cell>
          <cell r="AG191">
            <v>73</v>
          </cell>
          <cell r="AH191">
            <v>73</v>
          </cell>
          <cell r="AI191">
            <v>73</v>
          </cell>
          <cell r="AJ191">
            <v>73</v>
          </cell>
          <cell r="AK191">
            <v>79</v>
          </cell>
          <cell r="AL191">
            <v>2013</v>
          </cell>
        </row>
        <row r="192">
          <cell r="A192">
            <v>379</v>
          </cell>
          <cell r="B192" t="str">
            <v>IMPIANTO DI FROSOLONE</v>
          </cell>
          <cell r="C192" t="str">
            <v>COMUNE DI FROSOLONE</v>
          </cell>
          <cell r="D192" t="str">
            <v>Metanodotto SGM</v>
          </cell>
          <cell r="E192" t="str">
            <v>IS</v>
          </cell>
          <cell r="F192" t="str">
            <v>CIVILE</v>
          </cell>
          <cell r="G192" t="str">
            <v>USO DOMESTICO E CIVILE</v>
          </cell>
          <cell r="H192">
            <v>820</v>
          </cell>
          <cell r="I192">
            <v>917</v>
          </cell>
          <cell r="J192">
            <v>765</v>
          </cell>
          <cell r="K192">
            <v>813</v>
          </cell>
          <cell r="L192">
            <v>999</v>
          </cell>
          <cell r="M192">
            <v>1141</v>
          </cell>
          <cell r="N192">
            <v>1260</v>
          </cell>
          <cell r="O192">
            <v>1234</v>
          </cell>
          <cell r="P192">
            <v>1108</v>
          </cell>
          <cell r="Q192">
            <v>860</v>
          </cell>
          <cell r="R192">
            <v>973</v>
          </cell>
          <cell r="S192">
            <v>1040</v>
          </cell>
          <cell r="T192">
            <v>1022</v>
          </cell>
          <cell r="U192">
            <v>986</v>
          </cell>
          <cell r="V192">
            <v>892</v>
          </cell>
          <cell r="W192">
            <v>944</v>
          </cell>
          <cell r="X192">
            <v>745</v>
          </cell>
          <cell r="Y192">
            <v>847</v>
          </cell>
          <cell r="Z192">
            <v>893</v>
          </cell>
          <cell r="AA192">
            <v>944</v>
          </cell>
          <cell r="AB192">
            <v>956</v>
          </cell>
          <cell r="AC192">
            <v>1114</v>
          </cell>
          <cell r="AD192">
            <v>1315</v>
          </cell>
          <cell r="AE192">
            <v>1224</v>
          </cell>
          <cell r="AF192">
            <v>1079</v>
          </cell>
          <cell r="AG192">
            <v>1106</v>
          </cell>
          <cell r="AH192">
            <v>1175</v>
          </cell>
          <cell r="AI192">
            <v>1336</v>
          </cell>
          <cell r="AJ192">
            <v>1298</v>
          </cell>
          <cell r="AK192">
            <v>1251</v>
          </cell>
          <cell r="AL192">
            <v>31057</v>
          </cell>
        </row>
        <row r="193">
          <cell r="A193">
            <v>380</v>
          </cell>
          <cell r="B193" t="str">
            <v>IMPIANTO DI TORELLA DEL SANNIO</v>
          </cell>
          <cell r="C193" t="str">
            <v>PHLOGAS  S.r.l.</v>
          </cell>
          <cell r="D193" t="str">
            <v>Metanodotto SGM</v>
          </cell>
          <cell r="E193" t="str">
            <v>CB</v>
          </cell>
          <cell r="F193" t="str">
            <v>CIVILE</v>
          </cell>
          <cell r="G193" t="str">
            <v>USO DOMESTICO E CIVILE</v>
          </cell>
          <cell r="H193">
            <v>591</v>
          </cell>
          <cell r="I193">
            <v>591</v>
          </cell>
          <cell r="J193">
            <v>591</v>
          </cell>
          <cell r="K193">
            <v>591</v>
          </cell>
          <cell r="L193">
            <v>591</v>
          </cell>
          <cell r="M193">
            <v>591</v>
          </cell>
          <cell r="N193">
            <v>591</v>
          </cell>
          <cell r="O193">
            <v>591</v>
          </cell>
          <cell r="P193">
            <v>591</v>
          </cell>
          <cell r="Q193">
            <v>591</v>
          </cell>
          <cell r="R193">
            <v>591</v>
          </cell>
          <cell r="S193">
            <v>591</v>
          </cell>
          <cell r="T193">
            <v>591</v>
          </cell>
          <cell r="U193">
            <v>591</v>
          </cell>
          <cell r="V193">
            <v>591</v>
          </cell>
          <cell r="W193">
            <v>591</v>
          </cell>
          <cell r="X193">
            <v>591</v>
          </cell>
          <cell r="Y193">
            <v>591</v>
          </cell>
          <cell r="Z193">
            <v>591</v>
          </cell>
          <cell r="AA193">
            <v>590</v>
          </cell>
          <cell r="AB193">
            <v>590</v>
          </cell>
          <cell r="AC193">
            <v>590</v>
          </cell>
          <cell r="AD193">
            <v>590</v>
          </cell>
          <cell r="AE193">
            <v>590</v>
          </cell>
          <cell r="AF193">
            <v>590</v>
          </cell>
          <cell r="AG193">
            <v>590</v>
          </cell>
          <cell r="AH193">
            <v>590</v>
          </cell>
          <cell r="AI193">
            <v>590</v>
          </cell>
          <cell r="AJ193">
            <v>590</v>
          </cell>
          <cell r="AK193">
            <v>590</v>
          </cell>
          <cell r="AL193">
            <v>17719</v>
          </cell>
        </row>
        <row r="194">
          <cell r="A194">
            <v>381</v>
          </cell>
          <cell r="B194" t="str">
            <v>IMPIANTO DI MOLISE</v>
          </cell>
          <cell r="C194" t="str">
            <v>PHLOGAS  S.r.l.</v>
          </cell>
          <cell r="D194" t="str">
            <v>Metanodotto SGM</v>
          </cell>
          <cell r="E194" t="str">
            <v>CB</v>
          </cell>
          <cell r="F194" t="str">
            <v>CIVILE</v>
          </cell>
          <cell r="G194" t="str">
            <v>USO DOMESTICO E CIVILE</v>
          </cell>
          <cell r="H194">
            <v>367</v>
          </cell>
          <cell r="I194">
            <v>367</v>
          </cell>
          <cell r="J194">
            <v>367</v>
          </cell>
          <cell r="K194">
            <v>367</v>
          </cell>
          <cell r="L194">
            <v>367</v>
          </cell>
          <cell r="M194">
            <v>367</v>
          </cell>
          <cell r="N194">
            <v>367</v>
          </cell>
          <cell r="O194">
            <v>367</v>
          </cell>
          <cell r="P194">
            <v>366</v>
          </cell>
          <cell r="Q194">
            <v>366</v>
          </cell>
          <cell r="R194">
            <v>366</v>
          </cell>
          <cell r="S194">
            <v>366</v>
          </cell>
          <cell r="T194">
            <v>366</v>
          </cell>
          <cell r="U194">
            <v>366</v>
          </cell>
          <cell r="V194">
            <v>366</v>
          </cell>
          <cell r="W194">
            <v>366</v>
          </cell>
          <cell r="X194">
            <v>366</v>
          </cell>
          <cell r="Y194">
            <v>366</v>
          </cell>
          <cell r="Z194">
            <v>366</v>
          </cell>
          <cell r="AA194">
            <v>366</v>
          </cell>
          <cell r="AB194">
            <v>366</v>
          </cell>
          <cell r="AC194">
            <v>366</v>
          </cell>
          <cell r="AD194">
            <v>366</v>
          </cell>
          <cell r="AE194">
            <v>366</v>
          </cell>
          <cell r="AF194">
            <v>366</v>
          </cell>
          <cell r="AG194">
            <v>366</v>
          </cell>
          <cell r="AH194">
            <v>366</v>
          </cell>
          <cell r="AI194">
            <v>366</v>
          </cell>
          <cell r="AJ194">
            <v>366</v>
          </cell>
          <cell r="AK194">
            <v>366</v>
          </cell>
          <cell r="AL194">
            <v>10988</v>
          </cell>
        </row>
        <row r="195">
          <cell r="A195">
            <v>382</v>
          </cell>
          <cell r="B195" t="str">
            <v>IMPIANTO DI PETRELLA TIFERNINA</v>
          </cell>
          <cell r="C195" t="str">
            <v>PHLOGAS  S.r.l.</v>
          </cell>
          <cell r="D195" t="str">
            <v>Metanodotto SGM</v>
          </cell>
          <cell r="E195" t="str">
            <v>CB</v>
          </cell>
          <cell r="F195" t="str">
            <v>CIVILE</v>
          </cell>
          <cell r="G195" t="str">
            <v>USO DOMESTICO E CIVILE</v>
          </cell>
          <cell r="H195">
            <v>301</v>
          </cell>
          <cell r="I195">
            <v>304</v>
          </cell>
          <cell r="J195">
            <v>303</v>
          </cell>
          <cell r="K195">
            <v>303</v>
          </cell>
          <cell r="L195">
            <v>353</v>
          </cell>
          <cell r="M195">
            <v>345</v>
          </cell>
          <cell r="N195">
            <v>385</v>
          </cell>
          <cell r="O195">
            <v>381</v>
          </cell>
          <cell r="P195">
            <v>367</v>
          </cell>
          <cell r="Q195">
            <v>330</v>
          </cell>
          <cell r="R195">
            <v>327</v>
          </cell>
          <cell r="S195">
            <v>330</v>
          </cell>
          <cell r="T195">
            <v>344</v>
          </cell>
          <cell r="U195">
            <v>348</v>
          </cell>
          <cell r="V195">
            <v>324</v>
          </cell>
          <cell r="W195">
            <v>331</v>
          </cell>
          <cell r="X195">
            <v>314</v>
          </cell>
          <cell r="Y195">
            <v>317</v>
          </cell>
          <cell r="Z195">
            <v>322</v>
          </cell>
          <cell r="AA195">
            <v>344</v>
          </cell>
          <cell r="AB195">
            <v>350</v>
          </cell>
          <cell r="AC195">
            <v>362</v>
          </cell>
          <cell r="AD195">
            <v>340</v>
          </cell>
          <cell r="AE195">
            <v>335</v>
          </cell>
          <cell r="AF195">
            <v>376</v>
          </cell>
          <cell r="AG195">
            <v>378</v>
          </cell>
          <cell r="AH195">
            <v>373</v>
          </cell>
          <cell r="AI195">
            <v>429</v>
          </cell>
          <cell r="AJ195">
            <v>407</v>
          </cell>
          <cell r="AK195">
            <v>393</v>
          </cell>
          <cell r="AL195">
            <v>10416</v>
          </cell>
        </row>
        <row r="196">
          <cell r="A196">
            <v>383</v>
          </cell>
          <cell r="B196" t="str">
            <v>IMPIANTO DI SAN PIETRO INFINE</v>
          </cell>
          <cell r="C196" t="str">
            <v>CPL CONCORDIA SOC.COOP.</v>
          </cell>
          <cell r="D196" t="str">
            <v>Metanodotto SGM</v>
          </cell>
          <cell r="E196" t="str">
            <v>CE</v>
          </cell>
          <cell r="F196" t="str">
            <v>CIVILE</v>
          </cell>
          <cell r="G196" t="str">
            <v>USO DOMESTICO E CIVILE</v>
          </cell>
          <cell r="H196">
            <v>34</v>
          </cell>
          <cell r="I196">
            <v>143</v>
          </cell>
          <cell r="J196">
            <v>142</v>
          </cell>
          <cell r="K196">
            <v>142</v>
          </cell>
          <cell r="L196">
            <v>142</v>
          </cell>
          <cell r="M196">
            <v>142</v>
          </cell>
          <cell r="N196">
            <v>142</v>
          </cell>
          <cell r="O196">
            <v>142</v>
          </cell>
          <cell r="P196">
            <v>142</v>
          </cell>
          <cell r="Q196">
            <v>142</v>
          </cell>
          <cell r="R196">
            <v>142</v>
          </cell>
          <cell r="S196">
            <v>142</v>
          </cell>
          <cell r="T196">
            <v>142</v>
          </cell>
          <cell r="U196">
            <v>142</v>
          </cell>
          <cell r="V196">
            <v>142</v>
          </cell>
          <cell r="W196">
            <v>142</v>
          </cell>
          <cell r="X196">
            <v>142</v>
          </cell>
          <cell r="Y196">
            <v>142</v>
          </cell>
          <cell r="Z196">
            <v>142</v>
          </cell>
          <cell r="AA196">
            <v>142</v>
          </cell>
          <cell r="AB196">
            <v>142</v>
          </cell>
          <cell r="AC196">
            <v>142</v>
          </cell>
          <cell r="AD196">
            <v>142</v>
          </cell>
          <cell r="AE196">
            <v>142</v>
          </cell>
          <cell r="AF196">
            <v>142</v>
          </cell>
          <cell r="AG196">
            <v>142</v>
          </cell>
          <cell r="AH196">
            <v>142</v>
          </cell>
          <cell r="AI196">
            <v>142</v>
          </cell>
          <cell r="AJ196">
            <v>142</v>
          </cell>
          <cell r="AK196">
            <v>145</v>
          </cell>
          <cell r="AL196">
            <v>4156</v>
          </cell>
        </row>
        <row r="197">
          <cell r="A197">
            <v>384</v>
          </cell>
          <cell r="B197" t="str">
            <v>IMPIANTO DI RIPALIMOSANI</v>
          </cell>
          <cell r="C197" t="str">
            <v>PHLOGAS  S.r.l.</v>
          </cell>
          <cell r="D197" t="str">
            <v>Metanodotto SGM</v>
          </cell>
          <cell r="E197" t="str">
            <v>CB</v>
          </cell>
          <cell r="F197" t="str">
            <v>CIVILE</v>
          </cell>
          <cell r="G197" t="str">
            <v>USO DOMESTICO E CIVILE</v>
          </cell>
          <cell r="H197">
            <v>3015</v>
          </cell>
          <cell r="I197">
            <v>2952</v>
          </cell>
          <cell r="J197">
            <v>3413</v>
          </cell>
          <cell r="K197">
            <v>3354</v>
          </cell>
          <cell r="L197">
            <v>3441</v>
          </cell>
          <cell r="M197">
            <v>3543</v>
          </cell>
          <cell r="N197">
            <v>3572</v>
          </cell>
          <cell r="O197">
            <v>2036</v>
          </cell>
          <cell r="P197">
            <v>1938</v>
          </cell>
          <cell r="Q197">
            <v>3466</v>
          </cell>
          <cell r="R197">
            <v>3949</v>
          </cell>
          <cell r="S197">
            <v>4137</v>
          </cell>
          <cell r="T197">
            <v>4197</v>
          </cell>
          <cell r="U197">
            <v>3625</v>
          </cell>
          <cell r="V197">
            <v>1017</v>
          </cell>
          <cell r="W197">
            <v>913</v>
          </cell>
          <cell r="X197">
            <v>3440</v>
          </cell>
          <cell r="Y197">
            <v>3810</v>
          </cell>
          <cell r="Z197">
            <v>3909</v>
          </cell>
          <cell r="AA197">
            <v>3877</v>
          </cell>
          <cell r="AB197">
            <v>4124</v>
          </cell>
          <cell r="AC197">
            <v>3546</v>
          </cell>
          <cell r="AD197">
            <v>3328</v>
          </cell>
          <cell r="AE197">
            <v>3533</v>
          </cell>
          <cell r="AF197">
            <v>4146</v>
          </cell>
          <cell r="AG197">
            <v>4031</v>
          </cell>
          <cell r="AH197">
            <v>3863</v>
          </cell>
          <cell r="AI197">
            <v>2005</v>
          </cell>
          <cell r="AJ197">
            <v>947</v>
          </cell>
          <cell r="AK197">
            <v>964</v>
          </cell>
          <cell r="AL197">
            <v>94091</v>
          </cell>
        </row>
        <row r="198">
          <cell r="A198">
            <v>385</v>
          </cell>
          <cell r="B198" t="str">
            <v>IMPIANTO DI CASTROPIGNANO</v>
          </cell>
          <cell r="C198" t="str">
            <v>PHLOGAS  S.r.l.</v>
          </cell>
          <cell r="D198" t="str">
            <v>Metanodotto SGM</v>
          </cell>
          <cell r="E198" t="str">
            <v>CB</v>
          </cell>
          <cell r="F198" t="str">
            <v>CIVILE</v>
          </cell>
          <cell r="G198" t="str">
            <v>USO DOMESTICO E CIVILE</v>
          </cell>
          <cell r="H198">
            <v>185</v>
          </cell>
          <cell r="I198">
            <v>185</v>
          </cell>
          <cell r="J198">
            <v>127</v>
          </cell>
          <cell r="K198">
            <v>137</v>
          </cell>
          <cell r="L198">
            <v>160</v>
          </cell>
          <cell r="M198">
            <v>192</v>
          </cell>
          <cell r="N198">
            <v>203</v>
          </cell>
          <cell r="O198">
            <v>215</v>
          </cell>
          <cell r="P198">
            <v>230</v>
          </cell>
          <cell r="Q198">
            <v>158</v>
          </cell>
          <cell r="R198">
            <v>171</v>
          </cell>
          <cell r="S198">
            <v>159</v>
          </cell>
          <cell r="T198">
            <v>143</v>
          </cell>
          <cell r="U198">
            <v>144</v>
          </cell>
          <cell r="V198">
            <v>231</v>
          </cell>
          <cell r="W198">
            <v>218</v>
          </cell>
          <cell r="X198">
            <v>143</v>
          </cell>
          <cell r="Y198">
            <v>144</v>
          </cell>
          <cell r="Z198">
            <v>151</v>
          </cell>
          <cell r="AA198">
            <v>162</v>
          </cell>
          <cell r="AB198">
            <v>167</v>
          </cell>
          <cell r="AC198">
            <v>210</v>
          </cell>
          <cell r="AD198">
            <v>208</v>
          </cell>
          <cell r="AE198">
            <v>155</v>
          </cell>
          <cell r="AF198">
            <v>152</v>
          </cell>
          <cell r="AG198">
            <v>157</v>
          </cell>
          <cell r="AH198">
            <v>161</v>
          </cell>
          <cell r="AI198">
            <v>162</v>
          </cell>
          <cell r="AJ198">
            <v>264</v>
          </cell>
          <cell r="AK198">
            <v>224</v>
          </cell>
          <cell r="AL198">
            <v>5318</v>
          </cell>
        </row>
        <row r="199">
          <cell r="A199">
            <v>386</v>
          </cell>
          <cell r="B199" t="str">
            <v>IMPIANTO DI CAMPOLIETO</v>
          </cell>
          <cell r="C199" t="str">
            <v>PHLOGAS  S.r.l.</v>
          </cell>
          <cell r="D199" t="str">
            <v>Metanodotto SGM</v>
          </cell>
          <cell r="E199" t="str">
            <v>CB</v>
          </cell>
          <cell r="F199" t="str">
            <v>CIVILE</v>
          </cell>
          <cell r="G199" t="str">
            <v>USO DOMESTICO E CIVILE</v>
          </cell>
          <cell r="H199">
            <v>200</v>
          </cell>
          <cell r="I199">
            <v>211</v>
          </cell>
          <cell r="J199">
            <v>183</v>
          </cell>
          <cell r="K199">
            <v>181</v>
          </cell>
          <cell r="L199">
            <v>213</v>
          </cell>
          <cell r="M199">
            <v>244</v>
          </cell>
          <cell r="N199">
            <v>289</v>
          </cell>
          <cell r="O199">
            <v>273</v>
          </cell>
          <cell r="P199">
            <v>272</v>
          </cell>
          <cell r="Q199">
            <v>226</v>
          </cell>
          <cell r="R199">
            <v>228</v>
          </cell>
          <cell r="S199">
            <v>223</v>
          </cell>
          <cell r="T199">
            <v>225</v>
          </cell>
          <cell r="U199">
            <v>219</v>
          </cell>
          <cell r="V199">
            <v>229</v>
          </cell>
          <cell r="W199">
            <v>209</v>
          </cell>
          <cell r="X199">
            <v>196</v>
          </cell>
          <cell r="Y199">
            <v>197</v>
          </cell>
          <cell r="Z199">
            <v>197</v>
          </cell>
          <cell r="AA199">
            <v>203</v>
          </cell>
          <cell r="AB199">
            <v>220</v>
          </cell>
          <cell r="AC199">
            <v>236</v>
          </cell>
          <cell r="AD199">
            <v>236</v>
          </cell>
          <cell r="AE199">
            <v>231</v>
          </cell>
          <cell r="AF199">
            <v>232</v>
          </cell>
          <cell r="AG199">
            <v>238</v>
          </cell>
          <cell r="AH199">
            <v>254</v>
          </cell>
          <cell r="AI199">
            <v>291</v>
          </cell>
          <cell r="AJ199">
            <v>311</v>
          </cell>
          <cell r="AK199">
            <v>311</v>
          </cell>
          <cell r="AL199">
            <v>6978</v>
          </cell>
        </row>
        <row r="200">
          <cell r="A200">
            <v>387</v>
          </cell>
          <cell r="B200" t="str">
            <v>IMPIANTO DI CASTELLINO DEL BIFERNO</v>
          </cell>
          <cell r="C200" t="str">
            <v>PHLOGAS  S.r.l.</v>
          </cell>
          <cell r="D200" t="str">
            <v>Metanodotto SGM</v>
          </cell>
          <cell r="E200" t="str">
            <v>CB</v>
          </cell>
          <cell r="F200" t="str">
            <v>CIVILE</v>
          </cell>
          <cell r="G200" t="str">
            <v>USO DOMESTICO E CIVILE</v>
          </cell>
          <cell r="H200">
            <v>270</v>
          </cell>
          <cell r="I200">
            <v>251</v>
          </cell>
          <cell r="J200">
            <v>292</v>
          </cell>
          <cell r="K200">
            <v>280</v>
          </cell>
          <cell r="L200">
            <v>331</v>
          </cell>
          <cell r="M200">
            <v>386</v>
          </cell>
          <cell r="N200">
            <v>433</v>
          </cell>
          <cell r="O200">
            <v>385</v>
          </cell>
          <cell r="P200">
            <v>338</v>
          </cell>
          <cell r="Q200">
            <v>308</v>
          </cell>
          <cell r="R200">
            <v>321</v>
          </cell>
          <cell r="S200">
            <v>312</v>
          </cell>
          <cell r="T200">
            <v>326</v>
          </cell>
          <cell r="U200">
            <v>344</v>
          </cell>
          <cell r="V200">
            <v>337</v>
          </cell>
          <cell r="W200">
            <v>289</v>
          </cell>
          <cell r="X200">
            <v>280</v>
          </cell>
          <cell r="Y200">
            <v>278</v>
          </cell>
          <cell r="Z200">
            <v>286</v>
          </cell>
          <cell r="AA200">
            <v>334</v>
          </cell>
          <cell r="AB200">
            <v>359</v>
          </cell>
          <cell r="AC200">
            <v>349</v>
          </cell>
          <cell r="AD200">
            <v>322</v>
          </cell>
          <cell r="AE200">
            <v>332</v>
          </cell>
          <cell r="AF200">
            <v>355</v>
          </cell>
          <cell r="AG200">
            <v>342</v>
          </cell>
          <cell r="AH200">
            <v>365</v>
          </cell>
          <cell r="AI200">
            <v>408</v>
          </cell>
          <cell r="AJ200">
            <v>409</v>
          </cell>
          <cell r="AK200">
            <v>409</v>
          </cell>
          <cell r="AL200">
            <v>10031</v>
          </cell>
        </row>
        <row r="201">
          <cell r="A201">
            <v>388</v>
          </cell>
          <cell r="B201" t="str">
            <v>IMPIANTO DI MIRABELLO SANNITICO</v>
          </cell>
          <cell r="C201" t="str">
            <v>PHLOGAS  S.r.l.</v>
          </cell>
          <cell r="D201" t="str">
            <v>Metanodotto SGM</v>
          </cell>
          <cell r="E201" t="str">
            <v>CB</v>
          </cell>
          <cell r="F201" t="str">
            <v>CIVILE</v>
          </cell>
          <cell r="G201" t="str">
            <v>USO DOMESTICO E CIVILE</v>
          </cell>
          <cell r="H201">
            <v>529</v>
          </cell>
          <cell r="I201">
            <v>486</v>
          </cell>
          <cell r="J201">
            <v>587</v>
          </cell>
          <cell r="K201">
            <v>560</v>
          </cell>
          <cell r="L201">
            <v>561</v>
          </cell>
          <cell r="M201">
            <v>804</v>
          </cell>
          <cell r="N201">
            <v>717</v>
          </cell>
          <cell r="O201">
            <v>646</v>
          </cell>
          <cell r="P201">
            <v>612</v>
          </cell>
          <cell r="Q201">
            <v>689</v>
          </cell>
          <cell r="R201">
            <v>619</v>
          </cell>
          <cell r="S201">
            <v>601</v>
          </cell>
          <cell r="T201">
            <v>735</v>
          </cell>
          <cell r="U201">
            <v>721</v>
          </cell>
          <cell r="V201">
            <v>618</v>
          </cell>
          <cell r="W201">
            <v>531</v>
          </cell>
          <cell r="X201">
            <v>691</v>
          </cell>
          <cell r="Y201">
            <v>628</v>
          </cell>
          <cell r="Z201">
            <v>639</v>
          </cell>
          <cell r="AA201">
            <v>664</v>
          </cell>
          <cell r="AB201">
            <v>752</v>
          </cell>
          <cell r="AC201">
            <v>648</v>
          </cell>
          <cell r="AD201">
            <v>646</v>
          </cell>
          <cell r="AE201">
            <v>730</v>
          </cell>
          <cell r="AF201">
            <v>727</v>
          </cell>
          <cell r="AG201">
            <v>719</v>
          </cell>
          <cell r="AH201">
            <v>791</v>
          </cell>
          <cell r="AI201">
            <v>813</v>
          </cell>
          <cell r="AJ201">
            <v>748</v>
          </cell>
          <cell r="AK201">
            <v>675</v>
          </cell>
          <cell r="AL201">
            <v>19887</v>
          </cell>
        </row>
        <row r="202">
          <cell r="A202">
            <v>389</v>
          </cell>
          <cell r="B202" t="str">
            <v>IMPIANTO DI LUCITO</v>
          </cell>
          <cell r="C202" t="str">
            <v>PHLOGAS  S.r.l.</v>
          </cell>
          <cell r="D202" t="str">
            <v>Metanodotto SGM</v>
          </cell>
          <cell r="E202" t="str">
            <v>CB</v>
          </cell>
          <cell r="F202" t="str">
            <v>CIVILE</v>
          </cell>
          <cell r="G202" t="str">
            <v>USO DOMESTICO E CIVILE</v>
          </cell>
          <cell r="H202">
            <v>287</v>
          </cell>
          <cell r="I202">
            <v>276</v>
          </cell>
          <cell r="J202">
            <v>247</v>
          </cell>
          <cell r="K202">
            <v>263</v>
          </cell>
          <cell r="L202">
            <v>300</v>
          </cell>
          <cell r="M202">
            <v>355</v>
          </cell>
          <cell r="N202">
            <v>421</v>
          </cell>
          <cell r="O202">
            <v>377</v>
          </cell>
          <cell r="P202">
            <v>400</v>
          </cell>
          <cell r="Q202">
            <v>335</v>
          </cell>
          <cell r="R202">
            <v>341</v>
          </cell>
          <cell r="S202">
            <v>339</v>
          </cell>
          <cell r="T202">
            <v>348</v>
          </cell>
          <cell r="U202">
            <v>315</v>
          </cell>
          <cell r="V202">
            <v>320</v>
          </cell>
          <cell r="W202">
            <v>333</v>
          </cell>
          <cell r="X202">
            <v>256</v>
          </cell>
          <cell r="Y202">
            <v>261</v>
          </cell>
          <cell r="Z202">
            <v>269</v>
          </cell>
          <cell r="AA202">
            <v>311</v>
          </cell>
          <cell r="AB202">
            <v>308</v>
          </cell>
          <cell r="AC202">
            <v>339</v>
          </cell>
          <cell r="AD202">
            <v>365</v>
          </cell>
          <cell r="AE202">
            <v>277</v>
          </cell>
          <cell r="AF202">
            <v>321</v>
          </cell>
          <cell r="AG202">
            <v>336</v>
          </cell>
          <cell r="AH202">
            <v>358</v>
          </cell>
          <cell r="AI202">
            <v>401</v>
          </cell>
          <cell r="AJ202">
            <v>408</v>
          </cell>
          <cell r="AK202">
            <v>426</v>
          </cell>
          <cell r="AL202">
            <v>9893</v>
          </cell>
        </row>
        <row r="203">
          <cell r="A203">
            <v>390</v>
          </cell>
          <cell r="B203" t="str">
            <v>IMPIANTO DI MONTAGANO</v>
          </cell>
          <cell r="C203" t="str">
            <v>PHLOGAS  S.r.l.</v>
          </cell>
          <cell r="D203" t="str">
            <v>Metanodotto SGM</v>
          </cell>
          <cell r="E203" t="str">
            <v>CB</v>
          </cell>
          <cell r="F203" t="str">
            <v>CIVILE</v>
          </cell>
          <cell r="G203" t="str">
            <v>USO DOMESTICO E CIVILE</v>
          </cell>
          <cell r="H203">
            <v>336</v>
          </cell>
          <cell r="I203">
            <v>336</v>
          </cell>
          <cell r="J203">
            <v>336</v>
          </cell>
          <cell r="K203">
            <v>336</v>
          </cell>
          <cell r="L203">
            <v>336</v>
          </cell>
          <cell r="M203">
            <v>336</v>
          </cell>
          <cell r="N203">
            <v>336</v>
          </cell>
          <cell r="O203">
            <v>336</v>
          </cell>
          <cell r="P203">
            <v>336</v>
          </cell>
          <cell r="Q203">
            <v>336</v>
          </cell>
          <cell r="R203">
            <v>335</v>
          </cell>
          <cell r="S203">
            <v>335</v>
          </cell>
          <cell r="T203">
            <v>335</v>
          </cell>
          <cell r="U203">
            <v>335</v>
          </cell>
          <cell r="V203">
            <v>335</v>
          </cell>
          <cell r="W203">
            <v>335</v>
          </cell>
          <cell r="X203">
            <v>335</v>
          </cell>
          <cell r="Y203">
            <v>335</v>
          </cell>
          <cell r="Z203">
            <v>335</v>
          </cell>
          <cell r="AA203">
            <v>335</v>
          </cell>
          <cell r="AB203">
            <v>335</v>
          </cell>
          <cell r="AC203">
            <v>335</v>
          </cell>
          <cell r="AD203">
            <v>335</v>
          </cell>
          <cell r="AE203">
            <v>335</v>
          </cell>
          <cell r="AF203">
            <v>335</v>
          </cell>
          <cell r="AG203">
            <v>335</v>
          </cell>
          <cell r="AH203">
            <v>335</v>
          </cell>
          <cell r="AI203">
            <v>335</v>
          </cell>
          <cell r="AJ203">
            <v>335</v>
          </cell>
          <cell r="AK203">
            <v>335</v>
          </cell>
          <cell r="AL203">
            <v>10060</v>
          </cell>
        </row>
        <row r="204">
          <cell r="A204">
            <v>391</v>
          </cell>
          <cell r="B204" t="str">
            <v>IMPIANTO DI MATRICE</v>
          </cell>
          <cell r="C204" t="str">
            <v>PHLOGAS  S.r.l.</v>
          </cell>
          <cell r="D204" t="str">
            <v>Metanodotto SGM</v>
          </cell>
          <cell r="E204" t="str">
            <v>CB</v>
          </cell>
          <cell r="F204" t="str">
            <v>CIVILE</v>
          </cell>
          <cell r="G204" t="str">
            <v>USO DOMESTICO E CIVILE</v>
          </cell>
          <cell r="H204">
            <v>90</v>
          </cell>
          <cell r="I204">
            <v>153</v>
          </cell>
          <cell r="J204">
            <v>147</v>
          </cell>
          <cell r="K204">
            <v>168</v>
          </cell>
          <cell r="L204">
            <v>173</v>
          </cell>
          <cell r="M204">
            <v>199</v>
          </cell>
          <cell r="N204">
            <v>238</v>
          </cell>
          <cell r="O204">
            <v>151</v>
          </cell>
          <cell r="P204">
            <v>206</v>
          </cell>
          <cell r="Q204">
            <v>177</v>
          </cell>
          <cell r="R204">
            <v>190</v>
          </cell>
          <cell r="S204">
            <v>198</v>
          </cell>
          <cell r="T204">
            <v>200</v>
          </cell>
          <cell r="U204">
            <v>200</v>
          </cell>
          <cell r="V204">
            <v>144</v>
          </cell>
          <cell r="W204">
            <v>170</v>
          </cell>
          <cell r="X204">
            <v>174</v>
          </cell>
          <cell r="Y204">
            <v>180</v>
          </cell>
          <cell r="Z204">
            <v>175</v>
          </cell>
          <cell r="AA204">
            <v>194</v>
          </cell>
          <cell r="AB204">
            <v>211</v>
          </cell>
          <cell r="AC204">
            <v>131</v>
          </cell>
          <cell r="AD204">
            <v>200</v>
          </cell>
          <cell r="AE204">
            <v>190</v>
          </cell>
          <cell r="AF204">
            <v>206</v>
          </cell>
          <cell r="AG204">
            <v>184</v>
          </cell>
          <cell r="AH204">
            <v>217</v>
          </cell>
          <cell r="AI204">
            <v>245</v>
          </cell>
          <cell r="AJ204">
            <v>200</v>
          </cell>
          <cell r="AK204">
            <v>201</v>
          </cell>
          <cell r="AL204">
            <v>5512</v>
          </cell>
        </row>
        <row r="205">
          <cell r="A205">
            <v>392</v>
          </cell>
          <cell r="B205" t="str">
            <v>IMPIANTO DI VINCHIATURO</v>
          </cell>
          <cell r="C205" t="str">
            <v>ITALGAS S.P.A.</v>
          </cell>
          <cell r="D205" t="str">
            <v>Metanodotto SGM</v>
          </cell>
          <cell r="E205" t="str">
            <v>CB</v>
          </cell>
          <cell r="F205" t="str">
            <v>CIVILE</v>
          </cell>
          <cell r="G205" t="str">
            <v>USO DOMESTICO E CIVILE</v>
          </cell>
          <cell r="H205">
            <v>1459</v>
          </cell>
          <cell r="I205">
            <v>1497</v>
          </cell>
          <cell r="J205">
            <v>1484</v>
          </cell>
          <cell r="K205">
            <v>1510</v>
          </cell>
          <cell r="L205">
            <v>1707</v>
          </cell>
          <cell r="M205">
            <v>2095</v>
          </cell>
          <cell r="N205">
            <v>2206</v>
          </cell>
          <cell r="O205">
            <v>2050</v>
          </cell>
          <cell r="P205">
            <v>2074</v>
          </cell>
          <cell r="Q205">
            <v>1812</v>
          </cell>
          <cell r="R205">
            <v>1746</v>
          </cell>
          <cell r="S205">
            <v>1846</v>
          </cell>
          <cell r="T205">
            <v>1877</v>
          </cell>
          <cell r="U205">
            <v>1877</v>
          </cell>
          <cell r="V205">
            <v>1877</v>
          </cell>
          <cell r="W205">
            <v>1877</v>
          </cell>
          <cell r="X205">
            <v>1877</v>
          </cell>
          <cell r="Y205">
            <v>1877</v>
          </cell>
          <cell r="Z205">
            <v>1773</v>
          </cell>
          <cell r="AA205">
            <v>1940</v>
          </cell>
          <cell r="AB205">
            <v>2071</v>
          </cell>
          <cell r="AC205">
            <v>2014</v>
          </cell>
          <cell r="AD205">
            <v>2115</v>
          </cell>
          <cell r="AE205">
            <v>1931</v>
          </cell>
          <cell r="AF205">
            <v>2073</v>
          </cell>
          <cell r="AG205">
            <v>2076</v>
          </cell>
          <cell r="AH205">
            <v>2289</v>
          </cell>
          <cell r="AI205">
            <v>2442</v>
          </cell>
          <cell r="AJ205">
            <v>2239</v>
          </cell>
          <cell r="AK205">
            <v>2289</v>
          </cell>
          <cell r="AL205">
            <v>58000</v>
          </cell>
        </row>
        <row r="206">
          <cell r="A206">
            <v>393</v>
          </cell>
          <cell r="B206" t="str">
            <v>IMPIANTO DI PESCHE</v>
          </cell>
          <cell r="C206" t="str">
            <v>ENEIDE S.R.L.</v>
          </cell>
          <cell r="D206" t="str">
            <v>Metanodotto SGM</v>
          </cell>
          <cell r="E206" t="str">
            <v>IS</v>
          </cell>
          <cell r="F206" t="str">
            <v>CIVILE</v>
          </cell>
          <cell r="G206" t="str">
            <v>USO DOMESTICO E CIVILE</v>
          </cell>
          <cell r="H206">
            <v>1918</v>
          </cell>
          <cell r="I206">
            <v>1918</v>
          </cell>
          <cell r="J206">
            <v>1917</v>
          </cell>
          <cell r="K206">
            <v>1917</v>
          </cell>
          <cell r="L206">
            <v>1917</v>
          </cell>
          <cell r="M206">
            <v>1917</v>
          </cell>
          <cell r="N206">
            <v>1917</v>
          </cell>
          <cell r="O206">
            <v>1917</v>
          </cell>
          <cell r="P206">
            <v>1917</v>
          </cell>
          <cell r="Q206">
            <v>1917</v>
          </cell>
          <cell r="R206">
            <v>1917</v>
          </cell>
          <cell r="S206">
            <v>1917</v>
          </cell>
          <cell r="T206">
            <v>1917</v>
          </cell>
          <cell r="U206">
            <v>1917</v>
          </cell>
          <cell r="V206">
            <v>1917</v>
          </cell>
          <cell r="W206">
            <v>1917</v>
          </cell>
          <cell r="X206">
            <v>1917</v>
          </cell>
          <cell r="Y206">
            <v>1917</v>
          </cell>
          <cell r="Z206">
            <v>1917</v>
          </cell>
          <cell r="AA206">
            <v>1917</v>
          </cell>
          <cell r="AB206">
            <v>1917</v>
          </cell>
          <cell r="AC206">
            <v>1917</v>
          </cell>
          <cell r="AD206">
            <v>1917</v>
          </cell>
          <cell r="AE206">
            <v>1917</v>
          </cell>
          <cell r="AF206">
            <v>1917</v>
          </cell>
          <cell r="AG206">
            <v>1917</v>
          </cell>
          <cell r="AH206">
            <v>1917</v>
          </cell>
          <cell r="AI206">
            <v>1917</v>
          </cell>
          <cell r="AJ206">
            <v>1917</v>
          </cell>
          <cell r="AK206">
            <v>1917</v>
          </cell>
          <cell r="AL206">
            <v>57512</v>
          </cell>
        </row>
        <row r="207">
          <cell r="A207">
            <v>394</v>
          </cell>
          <cell r="B207" t="str">
            <v>IMPIANTO DI GUARDIALFIERA</v>
          </cell>
          <cell r="C207" t="str">
            <v>THUGA MEDITERRANEA S.R.L.</v>
          </cell>
          <cell r="D207" t="str">
            <v>Metanodotto SGM</v>
          </cell>
          <cell r="E207" t="str">
            <v>CB</v>
          </cell>
          <cell r="F207" t="str">
            <v>CIVILE</v>
          </cell>
          <cell r="G207" t="str">
            <v>USO DOMESTICO E CIVILE</v>
          </cell>
          <cell r="H207">
            <v>145</v>
          </cell>
          <cell r="I207">
            <v>171</v>
          </cell>
          <cell r="J207">
            <v>127</v>
          </cell>
          <cell r="K207">
            <v>110</v>
          </cell>
          <cell r="L207">
            <v>191</v>
          </cell>
          <cell r="M207">
            <v>217</v>
          </cell>
          <cell r="N207">
            <v>235</v>
          </cell>
          <cell r="O207">
            <v>267</v>
          </cell>
          <cell r="P207">
            <v>227</v>
          </cell>
          <cell r="Q207">
            <v>217</v>
          </cell>
          <cell r="R207">
            <v>217</v>
          </cell>
          <cell r="S207">
            <v>217</v>
          </cell>
          <cell r="T207">
            <v>217</v>
          </cell>
          <cell r="U207">
            <v>217</v>
          </cell>
          <cell r="V207">
            <v>217</v>
          </cell>
          <cell r="W207">
            <v>217</v>
          </cell>
          <cell r="X207">
            <v>216</v>
          </cell>
          <cell r="Y207">
            <v>216</v>
          </cell>
          <cell r="Z207">
            <v>216</v>
          </cell>
          <cell r="AA207">
            <v>216</v>
          </cell>
          <cell r="AB207">
            <v>216</v>
          </cell>
          <cell r="AC207">
            <v>216</v>
          </cell>
          <cell r="AD207">
            <v>216</v>
          </cell>
          <cell r="AE207">
            <v>216</v>
          </cell>
          <cell r="AF207">
            <v>216</v>
          </cell>
          <cell r="AG207">
            <v>216</v>
          </cell>
          <cell r="AH207">
            <v>216</v>
          </cell>
          <cell r="AI207">
            <v>216</v>
          </cell>
          <cell r="AJ207">
            <v>216</v>
          </cell>
          <cell r="AK207">
            <v>216</v>
          </cell>
          <cell r="AL207">
            <v>6233</v>
          </cell>
        </row>
        <row r="208">
          <cell r="A208">
            <v>395</v>
          </cell>
          <cell r="B208" t="str">
            <v>IMPIANTO SAN GIACOMO SCHIAVONI</v>
          </cell>
          <cell r="C208" t="str">
            <v>ITALCOGIM S.p.A.</v>
          </cell>
          <cell r="D208" t="str">
            <v>Metanodotto SGM</v>
          </cell>
          <cell r="E208" t="str">
            <v>CB</v>
          </cell>
          <cell r="F208" t="str">
            <v>CIVILE</v>
          </cell>
          <cell r="G208" t="str">
            <v>USO DOMESTICO E CIVILE</v>
          </cell>
          <cell r="H208">
            <v>196</v>
          </cell>
          <cell r="I208">
            <v>239</v>
          </cell>
          <cell r="J208">
            <v>183</v>
          </cell>
          <cell r="K208">
            <v>225</v>
          </cell>
          <cell r="L208">
            <v>234</v>
          </cell>
          <cell r="M208">
            <v>279</v>
          </cell>
          <cell r="N208">
            <v>323</v>
          </cell>
          <cell r="O208">
            <v>283</v>
          </cell>
          <cell r="P208">
            <v>327</v>
          </cell>
          <cell r="Q208">
            <v>256</v>
          </cell>
          <cell r="R208">
            <v>267</v>
          </cell>
          <cell r="S208">
            <v>267</v>
          </cell>
          <cell r="T208">
            <v>271</v>
          </cell>
          <cell r="U208">
            <v>265</v>
          </cell>
          <cell r="V208">
            <v>259</v>
          </cell>
          <cell r="W208">
            <v>286</v>
          </cell>
          <cell r="X208">
            <v>246</v>
          </cell>
          <cell r="Y208">
            <v>230</v>
          </cell>
          <cell r="Z208">
            <v>239</v>
          </cell>
          <cell r="AA208">
            <v>234</v>
          </cell>
          <cell r="AB208">
            <v>258</v>
          </cell>
          <cell r="AC208">
            <v>280</v>
          </cell>
          <cell r="AD208">
            <v>307</v>
          </cell>
          <cell r="AE208">
            <v>252</v>
          </cell>
          <cell r="AF208">
            <v>270</v>
          </cell>
          <cell r="AG208">
            <v>283</v>
          </cell>
          <cell r="AH208">
            <v>268</v>
          </cell>
          <cell r="AI208">
            <v>257</v>
          </cell>
          <cell r="AJ208">
            <v>270</v>
          </cell>
          <cell r="AK208">
            <v>311</v>
          </cell>
          <cell r="AL208">
            <v>7865</v>
          </cell>
        </row>
        <row r="209">
          <cell r="A209">
            <v>401</v>
          </cell>
          <cell r="B209" t="str">
            <v>IMPIANTO DI S. ATTO (ex Alfa Gomma Sud)</v>
          </cell>
          <cell r="C209" t="str">
            <v>ALFAGOMMA INDUSTRIAL S.P.A.</v>
          </cell>
          <cell r="D209" t="str">
            <v>Edison T&amp;S</v>
          </cell>
          <cell r="E209" t="str">
            <v>TE</v>
          </cell>
          <cell r="F209" t="str">
            <v>INDUSTRIALE</v>
          </cell>
          <cell r="G209" t="str">
            <v>LAVORAZIONE GOMME E PLASTICI</v>
          </cell>
          <cell r="H209">
            <v>788</v>
          </cell>
          <cell r="I209">
            <v>659</v>
          </cell>
          <cell r="J209">
            <v>1272</v>
          </cell>
          <cell r="K209">
            <v>1365</v>
          </cell>
          <cell r="L209">
            <v>1288</v>
          </cell>
          <cell r="M209">
            <v>1378</v>
          </cell>
          <cell r="N209">
            <v>1279</v>
          </cell>
          <cell r="O209">
            <v>931</v>
          </cell>
          <cell r="P209">
            <v>547</v>
          </cell>
          <cell r="Q209">
            <v>1281</v>
          </cell>
          <cell r="R209">
            <v>1360</v>
          </cell>
          <cell r="S209">
            <v>1315</v>
          </cell>
          <cell r="T209">
            <v>1288</v>
          </cell>
          <cell r="U209">
            <v>1117</v>
          </cell>
          <cell r="V209">
            <v>910</v>
          </cell>
          <cell r="W209">
            <v>493</v>
          </cell>
          <cell r="X209">
            <v>1411</v>
          </cell>
          <cell r="Y209">
            <v>1270</v>
          </cell>
          <cell r="Z209">
            <v>1328</v>
          </cell>
          <cell r="AA209">
            <v>1185</v>
          </cell>
          <cell r="AB209">
            <v>1108</v>
          </cell>
          <cell r="AC209">
            <v>824</v>
          </cell>
          <cell r="AD209">
            <v>527</v>
          </cell>
          <cell r="AE209">
            <v>1329</v>
          </cell>
          <cell r="AF209">
            <v>1137</v>
          </cell>
          <cell r="AG209">
            <v>1236</v>
          </cell>
          <cell r="AH209">
            <v>1221</v>
          </cell>
          <cell r="AI209">
            <v>1323</v>
          </cell>
          <cell r="AJ209">
            <v>867</v>
          </cell>
          <cell r="AK209">
            <v>557</v>
          </cell>
          <cell r="AL209">
            <v>32594</v>
          </cell>
        </row>
        <row r="210">
          <cell r="A210">
            <v>402</v>
          </cell>
          <cell r="B210" t="str">
            <v>IMPIANTO DI S. ATTO (Stabilimento Nr.2 ex Magus)</v>
          </cell>
          <cell r="C210" t="str">
            <v>FOODINVEST BAKERY S.R.L</v>
          </cell>
          <cell r="D210" t="str">
            <v>Edison T&amp;S</v>
          </cell>
          <cell r="E210" t="str">
            <v>TE</v>
          </cell>
          <cell r="F210" t="str">
            <v>INDUSTRIALE</v>
          </cell>
          <cell r="G210" t="str">
            <v>ALIMENTARI E AFFINI</v>
          </cell>
          <cell r="H210">
            <v>1514</v>
          </cell>
          <cell r="I210">
            <v>1514</v>
          </cell>
          <cell r="J210">
            <v>4919</v>
          </cell>
          <cell r="K210">
            <v>4919</v>
          </cell>
          <cell r="L210">
            <v>4919</v>
          </cell>
          <cell r="M210">
            <v>4919</v>
          </cell>
          <cell r="N210">
            <v>4919</v>
          </cell>
          <cell r="O210">
            <v>1514</v>
          </cell>
          <cell r="P210">
            <v>1514</v>
          </cell>
          <cell r="Q210">
            <v>4919</v>
          </cell>
          <cell r="R210">
            <v>4919</v>
          </cell>
          <cell r="S210">
            <v>4919</v>
          </cell>
          <cell r="T210">
            <v>4919</v>
          </cell>
          <cell r="U210">
            <v>4919</v>
          </cell>
          <cell r="V210">
            <v>1514</v>
          </cell>
          <cell r="W210">
            <v>1514</v>
          </cell>
          <cell r="X210">
            <v>4919</v>
          </cell>
          <cell r="Y210">
            <v>4919</v>
          </cell>
          <cell r="Z210">
            <v>4919</v>
          </cell>
          <cell r="AA210">
            <v>4918</v>
          </cell>
          <cell r="AB210">
            <v>4918</v>
          </cell>
          <cell r="AC210">
            <v>1513</v>
          </cell>
          <cell r="AD210">
            <v>1513</v>
          </cell>
          <cell r="AE210">
            <v>4918</v>
          </cell>
          <cell r="AF210">
            <v>4918</v>
          </cell>
          <cell r="AG210">
            <v>4918</v>
          </cell>
          <cell r="AH210">
            <v>4918</v>
          </cell>
          <cell r="AI210">
            <v>4918</v>
          </cell>
          <cell r="AJ210">
            <v>1513</v>
          </cell>
          <cell r="AK210">
            <v>1513</v>
          </cell>
          <cell r="AL210">
            <v>113509</v>
          </cell>
        </row>
        <row r="211">
          <cell r="A211">
            <v>404</v>
          </cell>
          <cell r="B211" t="str">
            <v>IMPIANTO DI S. NICOLO' A TORDINO</v>
          </cell>
          <cell r="C211" t="str">
            <v>PURICELLI H.T. S.R.L.</v>
          </cell>
          <cell r="D211" t="str">
            <v>Edison T&amp;S</v>
          </cell>
          <cell r="E211" t="str">
            <v>TE</v>
          </cell>
          <cell r="F211" t="str">
            <v>INDUSTRIALE</v>
          </cell>
          <cell r="G211" t="str">
            <v>LAVORAZIONI MECCANICHE</v>
          </cell>
          <cell r="H211">
            <v>612</v>
          </cell>
          <cell r="I211">
            <v>612</v>
          </cell>
          <cell r="J211">
            <v>1986</v>
          </cell>
          <cell r="K211">
            <v>1986</v>
          </cell>
          <cell r="L211">
            <v>1986</v>
          </cell>
          <cell r="M211">
            <v>1986</v>
          </cell>
          <cell r="N211">
            <v>1986</v>
          </cell>
          <cell r="O211">
            <v>611</v>
          </cell>
          <cell r="P211">
            <v>611</v>
          </cell>
          <cell r="Q211">
            <v>1986</v>
          </cell>
          <cell r="R211">
            <v>1986</v>
          </cell>
          <cell r="S211">
            <v>1986</v>
          </cell>
          <cell r="T211">
            <v>1986</v>
          </cell>
          <cell r="U211">
            <v>1986</v>
          </cell>
          <cell r="V211">
            <v>611</v>
          </cell>
          <cell r="W211">
            <v>611</v>
          </cell>
          <cell r="X211">
            <v>1986</v>
          </cell>
          <cell r="Y211">
            <v>1986</v>
          </cell>
          <cell r="Z211">
            <v>1986</v>
          </cell>
          <cell r="AA211">
            <v>1986</v>
          </cell>
          <cell r="AB211">
            <v>1986</v>
          </cell>
          <cell r="AC211">
            <v>611</v>
          </cell>
          <cell r="AD211">
            <v>611</v>
          </cell>
          <cell r="AE211">
            <v>1986</v>
          </cell>
          <cell r="AF211">
            <v>1986</v>
          </cell>
          <cell r="AG211">
            <v>1986</v>
          </cell>
          <cell r="AH211">
            <v>1986</v>
          </cell>
          <cell r="AI211">
            <v>1986</v>
          </cell>
          <cell r="AJ211">
            <v>611</v>
          </cell>
          <cell r="AK211">
            <v>611</v>
          </cell>
          <cell r="AL211">
            <v>45832</v>
          </cell>
        </row>
        <row r="212">
          <cell r="A212">
            <v>405</v>
          </cell>
          <cell r="B212" t="str">
            <v>IMPIANTO DI S. ATTO</v>
          </cell>
          <cell r="C212" t="str">
            <v>PANDROL ITALIA S.P.A.</v>
          </cell>
          <cell r="D212" t="str">
            <v>Edison T&amp;S</v>
          </cell>
          <cell r="E212" t="str">
            <v>TE</v>
          </cell>
          <cell r="F212" t="str">
            <v>INDUSTRIALE</v>
          </cell>
          <cell r="G212" t="str">
            <v>LAVORAZIONI MECCANICHE</v>
          </cell>
          <cell r="H212">
            <v>269</v>
          </cell>
          <cell r="I212">
            <v>269</v>
          </cell>
          <cell r="J212">
            <v>874</v>
          </cell>
          <cell r="K212">
            <v>874</v>
          </cell>
          <cell r="L212">
            <v>874</v>
          </cell>
          <cell r="M212">
            <v>874</v>
          </cell>
          <cell r="N212">
            <v>874</v>
          </cell>
          <cell r="O212">
            <v>269</v>
          </cell>
          <cell r="P212">
            <v>269</v>
          </cell>
          <cell r="Q212">
            <v>874</v>
          </cell>
          <cell r="R212">
            <v>874</v>
          </cell>
          <cell r="S212">
            <v>874</v>
          </cell>
          <cell r="T212">
            <v>874</v>
          </cell>
          <cell r="U212">
            <v>874</v>
          </cell>
          <cell r="V212">
            <v>269</v>
          </cell>
          <cell r="W212">
            <v>269</v>
          </cell>
          <cell r="X212">
            <v>874</v>
          </cell>
          <cell r="Y212">
            <v>874</v>
          </cell>
          <cell r="Z212">
            <v>874</v>
          </cell>
          <cell r="AA212">
            <v>874</v>
          </cell>
          <cell r="AB212">
            <v>874</v>
          </cell>
          <cell r="AC212">
            <v>269</v>
          </cell>
          <cell r="AD212">
            <v>268</v>
          </cell>
          <cell r="AE212">
            <v>873</v>
          </cell>
          <cell r="AF212">
            <v>873</v>
          </cell>
          <cell r="AG212">
            <v>873</v>
          </cell>
          <cell r="AH212">
            <v>873</v>
          </cell>
          <cell r="AI212">
            <v>873</v>
          </cell>
          <cell r="AJ212">
            <v>268</v>
          </cell>
          <cell r="AK212">
            <v>268</v>
          </cell>
          <cell r="AL212">
            <v>20162</v>
          </cell>
        </row>
        <row r="213">
          <cell r="A213">
            <v>407</v>
          </cell>
          <cell r="B213" t="str">
            <v>IMPIANTO DI CASTELLALTO</v>
          </cell>
          <cell r="C213" t="str">
            <v>SERVIZI OSPEDALIERI SPA</v>
          </cell>
          <cell r="D213" t="str">
            <v>Edison T&amp;S</v>
          </cell>
          <cell r="E213" t="str">
            <v>TE</v>
          </cell>
          <cell r="F213" t="str">
            <v>INDUSTRIALE</v>
          </cell>
          <cell r="G213" t="str">
            <v>LAVANDERIA OSPEDALIERA</v>
          </cell>
          <cell r="H213">
            <v>5884</v>
          </cell>
          <cell r="I213">
            <v>536</v>
          </cell>
          <cell r="J213">
            <v>6805</v>
          </cell>
          <cell r="K213">
            <v>6464</v>
          </cell>
          <cell r="L213">
            <v>6951</v>
          </cell>
          <cell r="M213">
            <v>7599</v>
          </cell>
          <cell r="N213">
            <v>6743</v>
          </cell>
          <cell r="O213">
            <v>6082</v>
          </cell>
          <cell r="P213">
            <v>602</v>
          </cell>
          <cell r="Q213">
            <v>6728</v>
          </cell>
          <cell r="R213">
            <v>6973</v>
          </cell>
          <cell r="S213">
            <v>6733</v>
          </cell>
          <cell r="T213">
            <v>7111</v>
          </cell>
          <cell r="U213">
            <v>6623</v>
          </cell>
          <cell r="V213">
            <v>5685</v>
          </cell>
          <cell r="W213">
            <v>572</v>
          </cell>
          <cell r="X213">
            <v>6345</v>
          </cell>
          <cell r="Y213">
            <v>6416</v>
          </cell>
          <cell r="Z213">
            <v>6967</v>
          </cell>
          <cell r="AA213">
            <v>6927</v>
          </cell>
          <cell r="AB213">
            <v>5767</v>
          </cell>
          <cell r="AC213">
            <v>5450</v>
          </cell>
          <cell r="AD213">
            <v>619</v>
          </cell>
          <cell r="AE213">
            <v>6706</v>
          </cell>
          <cell r="AF213">
            <v>6666</v>
          </cell>
          <cell r="AG213">
            <v>6624</v>
          </cell>
          <cell r="AH213">
            <v>6577</v>
          </cell>
          <cell r="AI213">
            <v>6279</v>
          </cell>
          <cell r="AJ213">
            <v>5418</v>
          </cell>
          <cell r="AK213">
            <v>542</v>
          </cell>
          <cell r="AL213">
            <v>165394</v>
          </cell>
        </row>
        <row r="214">
          <cell r="A214">
            <v>409</v>
          </cell>
          <cell r="B214" t="str">
            <v>IMPIANTO DI S. NICOLO' A TORDINO (Teramo Presa 2)</v>
          </cell>
          <cell r="C214" t="str">
            <v>ENEL DISTRIBUZIONE GAS S.p.A.</v>
          </cell>
          <cell r="D214" t="str">
            <v>Edison T&amp;S</v>
          </cell>
          <cell r="E214" t="str">
            <v>TE</v>
          </cell>
          <cell r="F214" t="str">
            <v>CIVILE</v>
          </cell>
          <cell r="G214" t="str">
            <v>USO DOMESTICO E CIVILE</v>
          </cell>
          <cell r="H214">
            <v>5122</v>
          </cell>
          <cell r="I214">
            <v>5214</v>
          </cell>
          <cell r="J214">
            <v>10174</v>
          </cell>
          <cell r="K214">
            <v>9591</v>
          </cell>
          <cell r="L214">
            <v>11362</v>
          </cell>
          <cell r="M214">
            <v>11261</v>
          </cell>
          <cell r="N214">
            <v>11181</v>
          </cell>
          <cell r="O214">
            <v>6792</v>
          </cell>
          <cell r="P214">
            <v>6045</v>
          </cell>
          <cell r="Q214">
            <v>11863</v>
          </cell>
          <cell r="R214">
            <v>11606</v>
          </cell>
          <cell r="S214">
            <v>10952</v>
          </cell>
          <cell r="T214">
            <v>11947</v>
          </cell>
          <cell r="U214">
            <v>11222</v>
          </cell>
          <cell r="V214">
            <v>6930</v>
          </cell>
          <cell r="W214">
            <v>6316</v>
          </cell>
          <cell r="X214">
            <v>9944</v>
          </cell>
          <cell r="Y214">
            <v>11232</v>
          </cell>
          <cell r="Z214">
            <v>11603</v>
          </cell>
          <cell r="AA214">
            <v>11723</v>
          </cell>
          <cell r="AB214">
            <v>11744</v>
          </cell>
          <cell r="AC214">
            <v>7479</v>
          </cell>
          <cell r="AD214">
            <v>7606</v>
          </cell>
          <cell r="AE214">
            <v>13202</v>
          </cell>
          <cell r="AF214">
            <v>14732</v>
          </cell>
          <cell r="AG214">
            <v>12554</v>
          </cell>
          <cell r="AH214">
            <v>13523</v>
          </cell>
          <cell r="AI214">
            <v>11146</v>
          </cell>
          <cell r="AJ214">
            <v>7595</v>
          </cell>
          <cell r="AK214">
            <v>7280</v>
          </cell>
          <cell r="AL214">
            <v>298941</v>
          </cell>
        </row>
        <row r="215">
          <cell r="A215">
            <v>410</v>
          </cell>
          <cell r="B215" t="str">
            <v>IMPIANTO DI S. ATTO (ex TPR)</v>
          </cell>
          <cell r="C215" t="str">
            <v>ALFAGOMMA INDUSTRIAL S.P.A.</v>
          </cell>
          <cell r="D215" t="str">
            <v>Edison T&amp;S</v>
          </cell>
          <cell r="E215" t="str">
            <v>TE</v>
          </cell>
          <cell r="F215" t="str">
            <v>INDUSTRIALE</v>
          </cell>
          <cell r="G215" t="str">
            <v>LAVORAZIONE GOMME E PLASTICI</v>
          </cell>
          <cell r="H215">
            <v>34</v>
          </cell>
          <cell r="I215">
            <v>34</v>
          </cell>
          <cell r="J215">
            <v>108</v>
          </cell>
          <cell r="K215">
            <v>108</v>
          </cell>
          <cell r="L215">
            <v>108</v>
          </cell>
          <cell r="M215">
            <v>108</v>
          </cell>
          <cell r="N215">
            <v>108</v>
          </cell>
          <cell r="O215">
            <v>34</v>
          </cell>
          <cell r="P215">
            <v>34</v>
          </cell>
          <cell r="Q215">
            <v>108</v>
          </cell>
          <cell r="R215">
            <v>108</v>
          </cell>
          <cell r="S215">
            <v>107</v>
          </cell>
          <cell r="T215">
            <v>107</v>
          </cell>
          <cell r="U215">
            <v>107</v>
          </cell>
          <cell r="V215">
            <v>33</v>
          </cell>
          <cell r="W215">
            <v>33</v>
          </cell>
          <cell r="X215">
            <v>107</v>
          </cell>
          <cell r="Y215">
            <v>107</v>
          </cell>
          <cell r="Z215">
            <v>107</v>
          </cell>
          <cell r="AA215">
            <v>107</v>
          </cell>
          <cell r="AB215">
            <v>107</v>
          </cell>
          <cell r="AC215">
            <v>33</v>
          </cell>
          <cell r="AD215">
            <v>33</v>
          </cell>
          <cell r="AE215">
            <v>107</v>
          </cell>
          <cell r="AF215">
            <v>107</v>
          </cell>
          <cell r="AG215">
            <v>107</v>
          </cell>
          <cell r="AH215">
            <v>107</v>
          </cell>
          <cell r="AI215">
            <v>107</v>
          </cell>
          <cell r="AJ215">
            <v>33</v>
          </cell>
          <cell r="AK215">
            <v>33</v>
          </cell>
          <cell r="AL215">
            <v>2481</v>
          </cell>
        </row>
        <row r="216">
          <cell r="A216">
            <v>411</v>
          </cell>
          <cell r="B216" t="str">
            <v>IMPIANTO DI S. ATTO</v>
          </cell>
          <cell r="C216" t="str">
            <v>HATRIA S.P.A.</v>
          </cell>
          <cell r="D216" t="str">
            <v>Edison T&amp;S</v>
          </cell>
          <cell r="E216" t="str">
            <v>TE</v>
          </cell>
          <cell r="F216" t="str">
            <v>INDUSTRIALE</v>
          </cell>
          <cell r="G216" t="str">
            <v>LATERIZI E CERAMICHE</v>
          </cell>
          <cell r="H216">
            <v>17210</v>
          </cell>
          <cell r="I216">
            <v>17322</v>
          </cell>
          <cell r="J216">
            <v>16687</v>
          </cell>
          <cell r="K216">
            <v>18374</v>
          </cell>
          <cell r="L216">
            <v>19029</v>
          </cell>
          <cell r="M216">
            <v>20473</v>
          </cell>
          <cell r="N216">
            <v>18237</v>
          </cell>
          <cell r="O216">
            <v>18774</v>
          </cell>
          <cell r="P216">
            <v>16857</v>
          </cell>
          <cell r="Q216">
            <v>17700</v>
          </cell>
          <cell r="R216">
            <v>17443</v>
          </cell>
          <cell r="S216">
            <v>18702</v>
          </cell>
          <cell r="T216">
            <v>17852</v>
          </cell>
          <cell r="U216">
            <v>19096</v>
          </cell>
          <cell r="V216">
            <v>17985</v>
          </cell>
          <cell r="W216">
            <v>18005</v>
          </cell>
          <cell r="X216">
            <v>16973</v>
          </cell>
          <cell r="Y216">
            <v>17943</v>
          </cell>
          <cell r="Z216">
            <v>17913</v>
          </cell>
          <cell r="AA216">
            <v>19123</v>
          </cell>
          <cell r="AB216">
            <v>18771</v>
          </cell>
          <cell r="AC216">
            <v>19496</v>
          </cell>
          <cell r="AD216">
            <v>17568</v>
          </cell>
          <cell r="AE216">
            <v>18534</v>
          </cell>
          <cell r="AF216">
            <v>18010</v>
          </cell>
          <cell r="AG216">
            <v>18539</v>
          </cell>
          <cell r="AH216">
            <v>17430</v>
          </cell>
          <cell r="AI216">
            <v>19111</v>
          </cell>
          <cell r="AJ216">
            <v>18040</v>
          </cell>
          <cell r="AK216">
            <v>18109</v>
          </cell>
          <cell r="AL216">
            <v>545306</v>
          </cell>
        </row>
        <row r="217">
          <cell r="A217">
            <v>412</v>
          </cell>
          <cell r="B217" t="str">
            <v>IMPIANTO DI S. ATTO (Stabilimento Nr.1 ex Foodinvest Group)</v>
          </cell>
          <cell r="C217" t="str">
            <v>FOODINVEST BAKERY S.R.L</v>
          </cell>
          <cell r="D217" t="str">
            <v>Edison T&amp;S</v>
          </cell>
          <cell r="E217" t="str">
            <v>TE</v>
          </cell>
          <cell r="F217" t="str">
            <v>INDUSTRIALE</v>
          </cell>
          <cell r="G217" t="str">
            <v>ALIMENTARI E AFFINI</v>
          </cell>
          <cell r="H217">
            <v>383</v>
          </cell>
          <cell r="I217">
            <v>383</v>
          </cell>
          <cell r="J217">
            <v>1243</v>
          </cell>
          <cell r="K217">
            <v>1243</v>
          </cell>
          <cell r="L217">
            <v>1243</v>
          </cell>
          <cell r="M217">
            <v>1243</v>
          </cell>
          <cell r="N217">
            <v>1243</v>
          </cell>
          <cell r="O217">
            <v>383</v>
          </cell>
          <cell r="P217">
            <v>383</v>
          </cell>
          <cell r="Q217">
            <v>1243</v>
          </cell>
          <cell r="R217">
            <v>1243</v>
          </cell>
          <cell r="S217">
            <v>1243</v>
          </cell>
          <cell r="T217">
            <v>1243</v>
          </cell>
          <cell r="U217">
            <v>1243</v>
          </cell>
          <cell r="V217">
            <v>383</v>
          </cell>
          <cell r="W217">
            <v>383</v>
          </cell>
          <cell r="X217">
            <v>1243</v>
          </cell>
          <cell r="Y217">
            <v>1243</v>
          </cell>
          <cell r="Z217">
            <v>1242</v>
          </cell>
          <cell r="AA217">
            <v>1242</v>
          </cell>
          <cell r="AB217">
            <v>1242</v>
          </cell>
          <cell r="AC217">
            <v>382</v>
          </cell>
          <cell r="AD217">
            <v>382</v>
          </cell>
          <cell r="AE217">
            <v>1242</v>
          </cell>
          <cell r="AF217">
            <v>1242</v>
          </cell>
          <cell r="AG217">
            <v>1242</v>
          </cell>
          <cell r="AH217">
            <v>1242</v>
          </cell>
          <cell r="AI217">
            <v>1242</v>
          </cell>
          <cell r="AJ217">
            <v>382</v>
          </cell>
          <cell r="AK217">
            <v>382</v>
          </cell>
          <cell r="AL217">
            <v>28678</v>
          </cell>
        </row>
        <row r="218">
          <cell r="A218">
            <v>413</v>
          </cell>
          <cell r="B218" t="str">
            <v>IMPIANTO DI BOJANO</v>
          </cell>
          <cell r="C218" t="str">
            <v>ITALMETANO CITTA'  S.R.L.</v>
          </cell>
          <cell r="D218" t="str">
            <v>Metanodotto SGM</v>
          </cell>
          <cell r="E218" t="str">
            <v>CB</v>
          </cell>
          <cell r="F218" t="str">
            <v>CIVILE</v>
          </cell>
          <cell r="G218" t="str">
            <v>USO DOMESTICO E CIVILE</v>
          </cell>
          <cell r="H218">
            <v>2469</v>
          </cell>
          <cell r="I218">
            <v>2247</v>
          </cell>
          <cell r="J218">
            <v>2748</v>
          </cell>
          <cell r="K218">
            <v>2924</v>
          </cell>
          <cell r="L218">
            <v>2854</v>
          </cell>
          <cell r="M218">
            <v>3355</v>
          </cell>
          <cell r="N218">
            <v>3444</v>
          </cell>
          <cell r="O218">
            <v>3226</v>
          </cell>
          <cell r="P218">
            <v>2757</v>
          </cell>
          <cell r="Q218">
            <v>3360</v>
          </cell>
          <cell r="R218">
            <v>3434</v>
          </cell>
          <cell r="S218">
            <v>3454</v>
          </cell>
          <cell r="T218">
            <v>3753</v>
          </cell>
          <cell r="U218">
            <v>3206</v>
          </cell>
          <cell r="V218">
            <v>3077</v>
          </cell>
          <cell r="W218">
            <v>2592</v>
          </cell>
          <cell r="X218">
            <v>2969</v>
          </cell>
          <cell r="Y218">
            <v>2984</v>
          </cell>
          <cell r="Z218">
            <v>2842</v>
          </cell>
          <cell r="AA218">
            <v>3114</v>
          </cell>
          <cell r="AB218">
            <v>3038</v>
          </cell>
          <cell r="AC218">
            <v>3158</v>
          </cell>
          <cell r="AD218">
            <v>2875</v>
          </cell>
          <cell r="AE218">
            <v>3615</v>
          </cell>
          <cell r="AF218">
            <v>3690</v>
          </cell>
          <cell r="AG218">
            <v>3798</v>
          </cell>
          <cell r="AH218">
            <v>3869</v>
          </cell>
          <cell r="AI218">
            <v>3610</v>
          </cell>
          <cell r="AJ218">
            <v>3445</v>
          </cell>
          <cell r="AK218">
            <v>3073</v>
          </cell>
          <cell r="AL218">
            <v>94980</v>
          </cell>
        </row>
        <row r="219">
          <cell r="A219">
            <v>414</v>
          </cell>
          <cell r="B219" t="str">
            <v>IMPIANTO DI CASACALENDA</v>
          </cell>
          <cell r="C219" t="str">
            <v>ITALCOGIM S.p.A.</v>
          </cell>
          <cell r="D219" t="str">
            <v>Metanodotto SGM</v>
          </cell>
          <cell r="E219" t="str">
            <v>CB</v>
          </cell>
          <cell r="F219" t="str">
            <v>CIVILE</v>
          </cell>
          <cell r="G219" t="str">
            <v>USO DOMESTICO E CIVILE</v>
          </cell>
          <cell r="H219">
            <v>731</v>
          </cell>
          <cell r="I219">
            <v>731</v>
          </cell>
          <cell r="J219">
            <v>731</v>
          </cell>
          <cell r="K219">
            <v>731</v>
          </cell>
          <cell r="L219">
            <v>731</v>
          </cell>
          <cell r="M219">
            <v>731</v>
          </cell>
          <cell r="N219">
            <v>731</v>
          </cell>
          <cell r="O219">
            <v>731</v>
          </cell>
          <cell r="P219">
            <v>731</v>
          </cell>
          <cell r="Q219">
            <v>731</v>
          </cell>
          <cell r="R219">
            <v>731</v>
          </cell>
          <cell r="S219">
            <v>731</v>
          </cell>
          <cell r="T219">
            <v>731</v>
          </cell>
          <cell r="U219">
            <v>731</v>
          </cell>
          <cell r="V219">
            <v>731</v>
          </cell>
          <cell r="W219">
            <v>731</v>
          </cell>
          <cell r="X219">
            <v>730</v>
          </cell>
          <cell r="Y219">
            <v>730</v>
          </cell>
          <cell r="Z219">
            <v>730</v>
          </cell>
          <cell r="AA219">
            <v>730</v>
          </cell>
          <cell r="AB219">
            <v>730</v>
          </cell>
          <cell r="AC219">
            <v>730</v>
          </cell>
          <cell r="AD219">
            <v>730</v>
          </cell>
          <cell r="AE219">
            <v>730</v>
          </cell>
          <cell r="AF219">
            <v>730</v>
          </cell>
          <cell r="AG219">
            <v>730</v>
          </cell>
          <cell r="AH219">
            <v>730</v>
          </cell>
          <cell r="AI219">
            <v>730</v>
          </cell>
          <cell r="AJ219">
            <v>730</v>
          </cell>
          <cell r="AK219">
            <v>730</v>
          </cell>
          <cell r="AL219">
            <v>21916</v>
          </cell>
        </row>
        <row r="220">
          <cell r="A220">
            <v>415</v>
          </cell>
          <cell r="B220" t="str">
            <v>IMPIANTO DI CAMPOBASSO 2</v>
          </cell>
          <cell r="C220" t="str">
            <v>ITALGAS S.P.A.</v>
          </cell>
          <cell r="D220" t="str">
            <v>Metanodotto SGM</v>
          </cell>
          <cell r="E220" t="str">
            <v>CB</v>
          </cell>
          <cell r="F220" t="str">
            <v>CIVILE</v>
          </cell>
          <cell r="G220" t="str">
            <v>USO DOMESTICO E CIVILE</v>
          </cell>
          <cell r="H220">
            <v>17901</v>
          </cell>
          <cell r="I220">
            <v>17631</v>
          </cell>
          <cell r="J220">
            <v>23240</v>
          </cell>
          <cell r="K220">
            <v>23948</v>
          </cell>
          <cell r="L220">
            <v>24519</v>
          </cell>
          <cell r="M220">
            <v>29116</v>
          </cell>
          <cell r="N220">
            <v>31416</v>
          </cell>
          <cell r="O220">
            <v>25369</v>
          </cell>
          <cell r="P220">
            <v>23876</v>
          </cell>
          <cell r="Q220">
            <v>28027</v>
          </cell>
          <cell r="R220">
            <v>28280</v>
          </cell>
          <cell r="S220">
            <v>28290</v>
          </cell>
          <cell r="T220">
            <v>29358</v>
          </cell>
          <cell r="U220">
            <v>27860</v>
          </cell>
          <cell r="V220">
            <v>22069</v>
          </cell>
          <cell r="W220">
            <v>20162</v>
          </cell>
          <cell r="X220">
            <v>25578</v>
          </cell>
          <cell r="Y220">
            <v>25385</v>
          </cell>
          <cell r="Z220">
            <v>42840</v>
          </cell>
          <cell r="AA220">
            <v>30290</v>
          </cell>
          <cell r="AB220">
            <v>25537</v>
          </cell>
          <cell r="AC220">
            <v>22599</v>
          </cell>
          <cell r="AD220">
            <v>25377</v>
          </cell>
          <cell r="AE220">
            <v>26421</v>
          </cell>
          <cell r="AF220">
            <v>28603</v>
          </cell>
          <cell r="AG220">
            <v>29335</v>
          </cell>
          <cell r="AH220">
            <v>29513</v>
          </cell>
          <cell r="AI220">
            <v>30265</v>
          </cell>
          <cell r="AJ220">
            <v>26214</v>
          </cell>
          <cell r="AK220">
            <v>24837</v>
          </cell>
          <cell r="AL220">
            <v>793856</v>
          </cell>
        </row>
        <row r="221">
          <cell r="A221">
            <v>416</v>
          </cell>
          <cell r="B221" t="str">
            <v>IMPIANTO DI PETACCIATO</v>
          </cell>
          <cell r="C221" t="str">
            <v>CIGE S.P.A.</v>
          </cell>
          <cell r="D221" t="str">
            <v>Metanodotto SGM</v>
          </cell>
          <cell r="E221" t="str">
            <v>CB</v>
          </cell>
          <cell r="F221" t="str">
            <v>CIVILE</v>
          </cell>
          <cell r="G221" t="str">
            <v>USO DOMESTICO E CIVILE</v>
          </cell>
          <cell r="H221">
            <v>13357</v>
          </cell>
          <cell r="I221">
            <v>12580</v>
          </cell>
          <cell r="J221">
            <v>23683</v>
          </cell>
          <cell r="K221">
            <v>30140</v>
          </cell>
          <cell r="L221">
            <v>26538</v>
          </cell>
          <cell r="M221">
            <v>35062</v>
          </cell>
          <cell r="N221">
            <v>34586</v>
          </cell>
          <cell r="O221">
            <v>27460</v>
          </cell>
          <cell r="P221">
            <v>28291</v>
          </cell>
          <cell r="Q221">
            <v>33131</v>
          </cell>
          <cell r="R221">
            <v>34518</v>
          </cell>
          <cell r="S221">
            <v>33724</v>
          </cell>
          <cell r="T221">
            <v>30623</v>
          </cell>
          <cell r="U221">
            <v>24521</v>
          </cell>
          <cell r="V221">
            <v>23191</v>
          </cell>
          <cell r="W221">
            <v>23100</v>
          </cell>
          <cell r="X221">
            <v>29673</v>
          </cell>
          <cell r="Y221">
            <v>31987</v>
          </cell>
          <cell r="Z221">
            <v>37499</v>
          </cell>
          <cell r="AA221">
            <v>36646</v>
          </cell>
          <cell r="AB221">
            <v>36396</v>
          </cell>
          <cell r="AC221">
            <v>24404</v>
          </cell>
          <cell r="AD221">
            <v>21724</v>
          </cell>
          <cell r="AE221">
            <v>29835</v>
          </cell>
          <cell r="AF221">
            <v>35607</v>
          </cell>
          <cell r="AG221">
            <v>32820</v>
          </cell>
          <cell r="AH221">
            <v>32543</v>
          </cell>
          <cell r="AI221">
            <v>30598</v>
          </cell>
          <cell r="AJ221">
            <v>29225</v>
          </cell>
          <cell r="AK221">
            <v>28703</v>
          </cell>
          <cell r="AL221">
            <v>872165</v>
          </cell>
        </row>
        <row r="222">
          <cell r="A222">
            <v>417</v>
          </cell>
          <cell r="B222" t="str">
            <v>IMPIANTO DI SPINETE</v>
          </cell>
          <cell r="C222" t="str">
            <v>ESE GAS</v>
          </cell>
          <cell r="D222" t="str">
            <v>Metanodotto SGM</v>
          </cell>
          <cell r="E222" t="str">
            <v>CB</v>
          </cell>
          <cell r="F222" t="str">
            <v>CIVILE</v>
          </cell>
          <cell r="G222" t="str">
            <v>USO DOMESTICO E CIVILE</v>
          </cell>
          <cell r="H222">
            <v>641</v>
          </cell>
          <cell r="I222">
            <v>641</v>
          </cell>
          <cell r="J222">
            <v>641</v>
          </cell>
          <cell r="K222">
            <v>641</v>
          </cell>
          <cell r="L222">
            <v>641</v>
          </cell>
          <cell r="M222">
            <v>641</v>
          </cell>
          <cell r="N222">
            <v>641</v>
          </cell>
          <cell r="O222">
            <v>641</v>
          </cell>
          <cell r="P222">
            <v>640</v>
          </cell>
          <cell r="Q222">
            <v>640</v>
          </cell>
          <cell r="R222">
            <v>640</v>
          </cell>
          <cell r="S222">
            <v>640</v>
          </cell>
          <cell r="T222">
            <v>640</v>
          </cell>
          <cell r="U222">
            <v>640</v>
          </cell>
          <cell r="V222">
            <v>640</v>
          </cell>
          <cell r="W222">
            <v>640</v>
          </cell>
          <cell r="X222">
            <v>640</v>
          </cell>
          <cell r="Y222">
            <v>640</v>
          </cell>
          <cell r="Z222">
            <v>640</v>
          </cell>
          <cell r="AA222">
            <v>640</v>
          </cell>
          <cell r="AB222">
            <v>640</v>
          </cell>
          <cell r="AC222">
            <v>640</v>
          </cell>
          <cell r="AD222">
            <v>640</v>
          </cell>
          <cell r="AE222">
            <v>640</v>
          </cell>
          <cell r="AF222">
            <v>640</v>
          </cell>
          <cell r="AG222">
            <v>640</v>
          </cell>
          <cell r="AH222">
            <v>640</v>
          </cell>
          <cell r="AI222">
            <v>640</v>
          </cell>
          <cell r="AJ222">
            <v>640</v>
          </cell>
          <cell r="AK222">
            <v>640</v>
          </cell>
          <cell r="AL222">
            <v>19208</v>
          </cell>
        </row>
        <row r="223">
          <cell r="A223">
            <v>454</v>
          </cell>
          <cell r="B223" t="str">
            <v>IMPIANTO DI SERRACAPRIOLA</v>
          </cell>
          <cell r="C223" t="str">
            <v>ITALCOGIM S.p.A.</v>
          </cell>
          <cell r="D223" t="str">
            <v>Metanodotto SGM</v>
          </cell>
          <cell r="E223" t="str">
            <v>FG</v>
          </cell>
          <cell r="F223" t="str">
            <v>CIVILE</v>
          </cell>
          <cell r="G223" t="str">
            <v>USO DOMESTICO E CIVILE</v>
          </cell>
          <cell r="H223">
            <v>918</v>
          </cell>
          <cell r="I223">
            <v>918</v>
          </cell>
          <cell r="J223">
            <v>918</v>
          </cell>
          <cell r="K223">
            <v>918</v>
          </cell>
          <cell r="L223">
            <v>918</v>
          </cell>
          <cell r="M223">
            <v>918</v>
          </cell>
          <cell r="N223">
            <v>918</v>
          </cell>
          <cell r="O223">
            <v>918</v>
          </cell>
          <cell r="P223">
            <v>918</v>
          </cell>
          <cell r="Q223">
            <v>918</v>
          </cell>
          <cell r="R223">
            <v>918</v>
          </cell>
          <cell r="S223">
            <v>918</v>
          </cell>
          <cell r="T223">
            <v>918</v>
          </cell>
          <cell r="U223">
            <v>918</v>
          </cell>
          <cell r="V223">
            <v>918</v>
          </cell>
          <cell r="W223">
            <v>918</v>
          </cell>
          <cell r="X223">
            <v>918</v>
          </cell>
          <cell r="Y223">
            <v>918</v>
          </cell>
          <cell r="Z223">
            <v>918</v>
          </cell>
          <cell r="AA223">
            <v>917</v>
          </cell>
          <cell r="AB223">
            <v>917</v>
          </cell>
          <cell r="AC223">
            <v>917</v>
          </cell>
          <cell r="AD223">
            <v>917</v>
          </cell>
          <cell r="AE223">
            <v>917</v>
          </cell>
          <cell r="AF223">
            <v>917</v>
          </cell>
          <cell r="AG223">
            <v>917</v>
          </cell>
          <cell r="AH223">
            <v>917</v>
          </cell>
          <cell r="AI223">
            <v>917</v>
          </cell>
          <cell r="AJ223">
            <v>917</v>
          </cell>
          <cell r="AK223">
            <v>917</v>
          </cell>
          <cell r="AL223">
            <v>27529</v>
          </cell>
        </row>
        <row r="224">
          <cell r="A224">
            <v>455</v>
          </cell>
          <cell r="B224" t="str">
            <v>IMPIANTO DI SAN SEVERO</v>
          </cell>
          <cell r="C224" t="str">
            <v>ITALCOGIM S.p.A.</v>
          </cell>
          <cell r="D224" t="str">
            <v>Metanodotto SGM</v>
          </cell>
          <cell r="E224" t="str">
            <v>FG</v>
          </cell>
          <cell r="F224" t="str">
            <v>CIVILE</v>
          </cell>
          <cell r="G224" t="str">
            <v>USO DOMESTICO E CIVILE</v>
          </cell>
          <cell r="H224">
            <v>13299</v>
          </cell>
          <cell r="I224">
            <v>13299</v>
          </cell>
          <cell r="J224">
            <v>13299</v>
          </cell>
          <cell r="K224">
            <v>13299</v>
          </cell>
          <cell r="L224">
            <v>13299</v>
          </cell>
          <cell r="M224">
            <v>13299</v>
          </cell>
          <cell r="N224">
            <v>13299</v>
          </cell>
          <cell r="O224">
            <v>13299</v>
          </cell>
          <cell r="P224">
            <v>13299</v>
          </cell>
          <cell r="Q224">
            <v>13299</v>
          </cell>
          <cell r="R224">
            <v>13299</v>
          </cell>
          <cell r="S224">
            <v>13299</v>
          </cell>
          <cell r="T224">
            <v>13299</v>
          </cell>
          <cell r="U224">
            <v>13299</v>
          </cell>
          <cell r="V224">
            <v>13298</v>
          </cell>
          <cell r="W224">
            <v>13298</v>
          </cell>
          <cell r="X224">
            <v>13298</v>
          </cell>
          <cell r="Y224">
            <v>13298</v>
          </cell>
          <cell r="Z224">
            <v>13298</v>
          </cell>
          <cell r="AA224">
            <v>13298</v>
          </cell>
          <cell r="AB224">
            <v>13298</v>
          </cell>
          <cell r="AC224">
            <v>13298</v>
          </cell>
          <cell r="AD224">
            <v>13298</v>
          </cell>
          <cell r="AE224">
            <v>13298</v>
          </cell>
          <cell r="AF224">
            <v>13298</v>
          </cell>
          <cell r="AG224">
            <v>13298</v>
          </cell>
          <cell r="AH224">
            <v>13298</v>
          </cell>
          <cell r="AI224">
            <v>13298</v>
          </cell>
          <cell r="AJ224">
            <v>13298</v>
          </cell>
          <cell r="AK224">
            <v>13298</v>
          </cell>
          <cell r="AL224">
            <v>398954</v>
          </cell>
        </row>
        <row r="225">
          <cell r="A225">
            <v>456</v>
          </cell>
          <cell r="B225" t="str">
            <v>IMPIANTO DI SAN PAOLO CIVITATE</v>
          </cell>
          <cell r="C225" t="str">
            <v>ENEIDE S.R.L.</v>
          </cell>
          <cell r="D225" t="str">
            <v>Metanodotto SGM</v>
          </cell>
          <cell r="E225" t="str">
            <v>FG</v>
          </cell>
          <cell r="F225" t="str">
            <v>CIVILE</v>
          </cell>
          <cell r="G225" t="str">
            <v>USO DOMESTICO E CIVILE</v>
          </cell>
          <cell r="H225">
            <v>1998</v>
          </cell>
          <cell r="I225">
            <v>1998</v>
          </cell>
          <cell r="J225">
            <v>1998</v>
          </cell>
          <cell r="K225">
            <v>1998</v>
          </cell>
          <cell r="L225">
            <v>1998</v>
          </cell>
          <cell r="M225">
            <v>1998</v>
          </cell>
          <cell r="N225">
            <v>1998</v>
          </cell>
          <cell r="O225">
            <v>1998</v>
          </cell>
          <cell r="P225">
            <v>1998</v>
          </cell>
          <cell r="Q225">
            <v>1998</v>
          </cell>
          <cell r="R225">
            <v>1997</v>
          </cell>
          <cell r="S225">
            <v>1997</v>
          </cell>
          <cell r="T225">
            <v>1997</v>
          </cell>
          <cell r="U225">
            <v>1997</v>
          </cell>
          <cell r="V225">
            <v>1997</v>
          </cell>
          <cell r="W225">
            <v>1997</v>
          </cell>
          <cell r="X225">
            <v>1997</v>
          </cell>
          <cell r="Y225">
            <v>1997</v>
          </cell>
          <cell r="Z225">
            <v>1997</v>
          </cell>
          <cell r="AA225">
            <v>1997</v>
          </cell>
          <cell r="AB225">
            <v>1997</v>
          </cell>
          <cell r="AC225">
            <v>1997</v>
          </cell>
          <cell r="AD225">
            <v>1997</v>
          </cell>
          <cell r="AE225">
            <v>1997</v>
          </cell>
          <cell r="AF225">
            <v>1997</v>
          </cell>
          <cell r="AG225">
            <v>1997</v>
          </cell>
          <cell r="AH225">
            <v>1997</v>
          </cell>
          <cell r="AI225">
            <v>1997</v>
          </cell>
          <cell r="AJ225">
            <v>1997</v>
          </cell>
          <cell r="AK225">
            <v>1997</v>
          </cell>
          <cell r="AL225">
            <v>59920</v>
          </cell>
        </row>
        <row r="226">
          <cell r="A226">
            <v>490</v>
          </cell>
          <cell r="B226" t="str">
            <v>IMPIANTO DI COLLE D'ANCHISE</v>
          </cell>
          <cell r="C226" t="str">
            <v>S.G.MET.  S.R.L.</v>
          </cell>
          <cell r="D226" t="str">
            <v>Metanodotto SGM</v>
          </cell>
          <cell r="E226" t="str">
            <v>CB</v>
          </cell>
          <cell r="F226" t="str">
            <v>AUTOTRAZIONE</v>
          </cell>
          <cell r="G226" t="str">
            <v>USO AUTOTRAZIONE</v>
          </cell>
          <cell r="H226">
            <v>1129</v>
          </cell>
          <cell r="I226">
            <v>1129</v>
          </cell>
          <cell r="J226">
            <v>3669</v>
          </cell>
          <cell r="K226">
            <v>3669</v>
          </cell>
          <cell r="L226">
            <v>3669</v>
          </cell>
          <cell r="M226">
            <v>3669</v>
          </cell>
          <cell r="N226">
            <v>3669</v>
          </cell>
          <cell r="O226">
            <v>1129</v>
          </cell>
          <cell r="P226">
            <v>1129</v>
          </cell>
          <cell r="Q226">
            <v>3669</v>
          </cell>
          <cell r="R226">
            <v>3669</v>
          </cell>
          <cell r="S226">
            <v>3669</v>
          </cell>
          <cell r="T226">
            <v>3669</v>
          </cell>
          <cell r="U226">
            <v>3669</v>
          </cell>
          <cell r="V226">
            <v>1129</v>
          </cell>
          <cell r="W226">
            <v>1129</v>
          </cell>
          <cell r="X226">
            <v>3669</v>
          </cell>
          <cell r="Y226">
            <v>3669</v>
          </cell>
          <cell r="Z226">
            <v>3669</v>
          </cell>
          <cell r="AA226">
            <v>3669</v>
          </cell>
          <cell r="AB226">
            <v>3669</v>
          </cell>
          <cell r="AC226">
            <v>1129</v>
          </cell>
          <cell r="AD226">
            <v>1129</v>
          </cell>
          <cell r="AE226">
            <v>3669</v>
          </cell>
          <cell r="AF226">
            <v>3669</v>
          </cell>
          <cell r="AG226">
            <v>3668</v>
          </cell>
          <cell r="AH226">
            <v>3668</v>
          </cell>
          <cell r="AI226">
            <v>3668</v>
          </cell>
          <cell r="AJ226">
            <v>1128</v>
          </cell>
          <cell r="AK226">
            <v>1128</v>
          </cell>
          <cell r="AL226">
            <v>84665</v>
          </cell>
        </row>
        <row r="227">
          <cell r="A227">
            <v>491</v>
          </cell>
          <cell r="B227" t="str">
            <v>IMPIANTO DI CAMPOBASSO</v>
          </cell>
          <cell r="C227" t="str">
            <v>METANAUTO MOLISE SNC</v>
          </cell>
          <cell r="D227" t="str">
            <v>Metanodotto SGM</v>
          </cell>
          <cell r="E227" t="str">
            <v>CB</v>
          </cell>
          <cell r="F227" t="str">
            <v>AUTOTRAZIONE</v>
          </cell>
          <cell r="G227" t="str">
            <v>USO AUTOTRAZIONE</v>
          </cell>
          <cell r="H227">
            <v>4410</v>
          </cell>
          <cell r="I227">
            <v>2290</v>
          </cell>
          <cell r="J227">
            <v>4170</v>
          </cell>
          <cell r="K227">
            <v>3800</v>
          </cell>
          <cell r="L227">
            <v>4530</v>
          </cell>
          <cell r="M227">
            <v>3990</v>
          </cell>
          <cell r="N227">
            <v>4540</v>
          </cell>
          <cell r="O227">
            <v>3480</v>
          </cell>
          <cell r="P227">
            <v>2490</v>
          </cell>
          <cell r="Q227">
            <v>2440</v>
          </cell>
          <cell r="R227">
            <v>4550</v>
          </cell>
          <cell r="S227">
            <v>4200</v>
          </cell>
          <cell r="T227">
            <v>3830</v>
          </cell>
          <cell r="U227">
            <v>4740</v>
          </cell>
          <cell r="V227">
            <v>3170</v>
          </cell>
          <cell r="W227">
            <v>2280</v>
          </cell>
          <cell r="X227">
            <v>3930</v>
          </cell>
          <cell r="Y227">
            <v>3570</v>
          </cell>
          <cell r="Z227">
            <v>4200</v>
          </cell>
          <cell r="AA227">
            <v>4370</v>
          </cell>
          <cell r="AB227">
            <v>4230</v>
          </cell>
          <cell r="AC227">
            <v>4010</v>
          </cell>
          <cell r="AD227">
            <v>2140</v>
          </cell>
          <cell r="AE227">
            <v>4300</v>
          </cell>
          <cell r="AF227">
            <v>4120</v>
          </cell>
          <cell r="AG227">
            <v>3930</v>
          </cell>
          <cell r="AH227">
            <v>4010</v>
          </cell>
          <cell r="AI227">
            <v>4750</v>
          </cell>
          <cell r="AJ227">
            <v>4120</v>
          </cell>
          <cell r="AK227">
            <v>2340</v>
          </cell>
          <cell r="AL227">
            <v>112930</v>
          </cell>
        </row>
        <row r="228">
          <cell r="A228">
            <v>495</v>
          </cell>
          <cell r="B228" t="str">
            <v>IMPIANTO DI CAMPOBASSO</v>
          </cell>
          <cell r="C228" t="str">
            <v>AZIENDA U.S.L. N.5 CENTRO MOLISE CAMPOBASSO</v>
          </cell>
          <cell r="D228" t="str">
            <v>Metanodotto SGM</v>
          </cell>
          <cell r="E228" t="str">
            <v>CB</v>
          </cell>
          <cell r="F228" t="str">
            <v>CIVILE</v>
          </cell>
          <cell r="G228" t="str">
            <v>USO DOMESTICO E CIVILE (No City-</v>
          </cell>
          <cell r="H228">
            <v>5782</v>
          </cell>
          <cell r="I228">
            <v>5782</v>
          </cell>
          <cell r="J228">
            <v>5782</v>
          </cell>
          <cell r="K228">
            <v>5782</v>
          </cell>
          <cell r="L228">
            <v>5782</v>
          </cell>
          <cell r="M228">
            <v>5782</v>
          </cell>
          <cell r="N228">
            <v>5782</v>
          </cell>
          <cell r="O228">
            <v>5781</v>
          </cell>
          <cell r="P228">
            <v>5781</v>
          </cell>
          <cell r="Q228">
            <v>5781</v>
          </cell>
          <cell r="R228">
            <v>5781</v>
          </cell>
          <cell r="S228">
            <v>5781</v>
          </cell>
          <cell r="T228">
            <v>5781</v>
          </cell>
          <cell r="U228">
            <v>5781</v>
          </cell>
          <cell r="V228">
            <v>5781</v>
          </cell>
          <cell r="W228">
            <v>5781</v>
          </cell>
          <cell r="X228">
            <v>5781</v>
          </cell>
          <cell r="Y228">
            <v>5781</v>
          </cell>
          <cell r="Z228">
            <v>5781</v>
          </cell>
          <cell r="AA228">
            <v>5781</v>
          </cell>
          <cell r="AB228">
            <v>5781</v>
          </cell>
          <cell r="AC228">
            <v>5781</v>
          </cell>
          <cell r="AD228">
            <v>5781</v>
          </cell>
          <cell r="AE228">
            <v>5781</v>
          </cell>
          <cell r="AF228">
            <v>5781</v>
          </cell>
          <cell r="AG228">
            <v>5781</v>
          </cell>
          <cell r="AH228">
            <v>5781</v>
          </cell>
          <cell r="AI228">
            <v>5781</v>
          </cell>
          <cell r="AJ228">
            <v>5781</v>
          </cell>
          <cell r="AK228">
            <v>5781</v>
          </cell>
          <cell r="AL228">
            <v>173437</v>
          </cell>
        </row>
        <row r="229">
          <cell r="A229">
            <v>1000</v>
          </cell>
          <cell r="B229" t="str">
            <v>IMPIANTO DI CRESPIGNAGA</v>
          </cell>
          <cell r="C229" t="str">
            <v>ASCOPIAVE S.p.A.</v>
          </cell>
          <cell r="D229" t="str">
            <v>Edison T&amp;S</v>
          </cell>
          <cell r="E229" t="str">
            <v>TV</v>
          </cell>
          <cell r="F229" t="str">
            <v>CIVILE</v>
          </cell>
          <cell r="G229" t="str">
            <v>USO DOMESTICO E CIVILE</v>
          </cell>
          <cell r="H229">
            <v>15702</v>
          </cell>
          <cell r="I229">
            <v>15114</v>
          </cell>
          <cell r="J229">
            <v>23922</v>
          </cell>
          <cell r="K229">
            <v>24764</v>
          </cell>
          <cell r="L229">
            <v>26340</v>
          </cell>
          <cell r="M229">
            <v>26041</v>
          </cell>
          <cell r="N229">
            <v>25705</v>
          </cell>
          <cell r="O229">
            <v>16712</v>
          </cell>
          <cell r="P229">
            <v>16040</v>
          </cell>
          <cell r="Q229">
            <v>25125</v>
          </cell>
          <cell r="R229">
            <v>23540</v>
          </cell>
          <cell r="S229">
            <v>23075</v>
          </cell>
          <cell r="T229">
            <v>22781</v>
          </cell>
          <cell r="U229">
            <v>23865</v>
          </cell>
          <cell r="V229">
            <v>16312</v>
          </cell>
          <cell r="W229">
            <v>15765</v>
          </cell>
          <cell r="X229">
            <v>23927</v>
          </cell>
          <cell r="Y229">
            <v>24868</v>
          </cell>
          <cell r="Z229">
            <v>23734</v>
          </cell>
          <cell r="AA229">
            <v>25030</v>
          </cell>
          <cell r="AB229">
            <v>24610</v>
          </cell>
          <cell r="AC229">
            <v>17061</v>
          </cell>
          <cell r="AD229">
            <v>16426</v>
          </cell>
          <cell r="AE229">
            <v>25148</v>
          </cell>
          <cell r="AF229">
            <v>24779</v>
          </cell>
          <cell r="AG229">
            <v>22125</v>
          </cell>
          <cell r="AH229">
            <v>22950</v>
          </cell>
          <cell r="AI229">
            <v>25330</v>
          </cell>
          <cell r="AJ229">
            <v>15752</v>
          </cell>
          <cell r="AK229">
            <v>15804</v>
          </cell>
          <cell r="AL229">
            <v>648347</v>
          </cell>
        </row>
        <row r="230">
          <cell r="A230">
            <v>1100</v>
          </cell>
          <cell r="B230" t="str">
            <v>IMPIANTO DI CROCETTA DEL MONTELLO</v>
          </cell>
          <cell r="C230" t="str">
            <v>ASCOPIAVE S.p.A.</v>
          </cell>
          <cell r="D230" t="str">
            <v>Edison T&amp;S</v>
          </cell>
          <cell r="E230" t="str">
            <v>TV</v>
          </cell>
          <cell r="F230" t="str">
            <v>CIVILE</v>
          </cell>
          <cell r="G230" t="str">
            <v>USO DOMESTICO E CIVILE</v>
          </cell>
          <cell r="H230">
            <v>4771</v>
          </cell>
          <cell r="I230">
            <v>4498</v>
          </cell>
          <cell r="J230">
            <v>13479</v>
          </cell>
          <cell r="K230">
            <v>13777</v>
          </cell>
          <cell r="L230">
            <v>13224</v>
          </cell>
          <cell r="M230">
            <v>11682</v>
          </cell>
          <cell r="N230">
            <v>10069</v>
          </cell>
          <cell r="O230">
            <v>4469</v>
          </cell>
          <cell r="P230">
            <v>4625</v>
          </cell>
          <cell r="Q230">
            <v>14151</v>
          </cell>
          <cell r="R230">
            <v>14501</v>
          </cell>
          <cell r="S230">
            <v>14181</v>
          </cell>
          <cell r="T230">
            <v>13912</v>
          </cell>
          <cell r="U230">
            <v>13204</v>
          </cell>
          <cell r="V230">
            <v>4747</v>
          </cell>
          <cell r="W230">
            <v>4426</v>
          </cell>
          <cell r="X230">
            <v>14532</v>
          </cell>
          <cell r="Y230">
            <v>13999</v>
          </cell>
          <cell r="Z230">
            <v>14862</v>
          </cell>
          <cell r="AA230">
            <v>14799</v>
          </cell>
          <cell r="AB230">
            <v>12268</v>
          </cell>
          <cell r="AC230">
            <v>4564</v>
          </cell>
          <cell r="AD230">
            <v>4831</v>
          </cell>
          <cell r="AE230">
            <v>13611</v>
          </cell>
          <cell r="AF230">
            <v>14437</v>
          </cell>
          <cell r="AG230">
            <v>14888</v>
          </cell>
          <cell r="AH230">
            <v>15542</v>
          </cell>
          <cell r="AI230">
            <v>14545</v>
          </cell>
          <cell r="AJ230">
            <v>7236</v>
          </cell>
          <cell r="AK230">
            <v>6627</v>
          </cell>
          <cell r="AL230">
            <v>326457</v>
          </cell>
        </row>
        <row r="231">
          <cell r="A231">
            <v>1200</v>
          </cell>
          <cell r="B231" t="str">
            <v>IMPIANTO DI MASER</v>
          </cell>
          <cell r="C231" t="str">
            <v>ASCOPIAVE S.p.A.</v>
          </cell>
          <cell r="D231" t="str">
            <v>Edison T&amp;S</v>
          </cell>
          <cell r="E231" t="str">
            <v>TV</v>
          </cell>
          <cell r="F231" t="str">
            <v>CIVILE</v>
          </cell>
          <cell r="G231" t="str">
            <v>USO DOMESTICO E CIVILE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2778</v>
          </cell>
          <cell r="AH231">
            <v>4845</v>
          </cell>
          <cell r="AI231">
            <v>5263</v>
          </cell>
          <cell r="AJ231">
            <v>3879</v>
          </cell>
          <cell r="AK231">
            <v>3803</v>
          </cell>
          <cell r="AL231">
            <v>20568</v>
          </cell>
        </row>
        <row r="232">
          <cell r="A232">
            <v>1300</v>
          </cell>
          <cell r="B232" t="str">
            <v>IMPIANTO DI ONIGO-PEDEROBBA</v>
          </cell>
          <cell r="C232" t="str">
            <v>ASCOPIAVE S.p.A.</v>
          </cell>
          <cell r="D232" t="str">
            <v>Edison T&amp;S</v>
          </cell>
          <cell r="E232" t="str">
            <v>TV</v>
          </cell>
          <cell r="F232" t="str">
            <v>CIVILE</v>
          </cell>
          <cell r="G232" t="str">
            <v>USO DOMESTICO E CIVILE</v>
          </cell>
          <cell r="H232">
            <v>55426</v>
          </cell>
          <cell r="I232">
            <v>54396</v>
          </cell>
          <cell r="J232">
            <v>79394</v>
          </cell>
          <cell r="K232">
            <v>87487</v>
          </cell>
          <cell r="L232">
            <v>88070</v>
          </cell>
          <cell r="M232">
            <v>89315</v>
          </cell>
          <cell r="N232">
            <v>86312</v>
          </cell>
          <cell r="O232">
            <v>60530</v>
          </cell>
          <cell r="P232">
            <v>56245</v>
          </cell>
          <cell r="Q232">
            <v>79287</v>
          </cell>
          <cell r="R232">
            <v>83697</v>
          </cell>
          <cell r="S232">
            <v>79954</v>
          </cell>
          <cell r="T232">
            <v>84393</v>
          </cell>
          <cell r="U232">
            <v>82170</v>
          </cell>
          <cell r="V232">
            <v>64174</v>
          </cell>
          <cell r="W232">
            <v>61260</v>
          </cell>
          <cell r="X232">
            <v>93914</v>
          </cell>
          <cell r="Y232">
            <v>97755</v>
          </cell>
          <cell r="Z232">
            <v>93541</v>
          </cell>
          <cell r="AA232">
            <v>101053</v>
          </cell>
          <cell r="AB232">
            <v>98738</v>
          </cell>
          <cell r="AC232">
            <v>79212</v>
          </cell>
          <cell r="AD232">
            <v>74624</v>
          </cell>
          <cell r="AE232">
            <v>97140</v>
          </cell>
          <cell r="AF232">
            <v>101922</v>
          </cell>
          <cell r="AG232">
            <v>98496</v>
          </cell>
          <cell r="AH232">
            <v>104278</v>
          </cell>
          <cell r="AI232">
            <v>102463</v>
          </cell>
          <cell r="AJ232">
            <v>77211</v>
          </cell>
          <cell r="AK232">
            <v>75177</v>
          </cell>
          <cell r="AL232">
            <v>2487634</v>
          </cell>
        </row>
        <row r="233">
          <cell r="A233">
            <v>1400</v>
          </cell>
          <cell r="B233" t="str">
            <v>IMPIANTO DI S. PIETRO DI FELETTO</v>
          </cell>
          <cell r="C233" t="str">
            <v>ASCOPIAVE S.p.A.</v>
          </cell>
          <cell r="D233" t="str">
            <v>Edison T&amp;S</v>
          </cell>
          <cell r="E233" t="str">
            <v>TV</v>
          </cell>
          <cell r="F233" t="str">
            <v>CIVILE</v>
          </cell>
          <cell r="G233" t="str">
            <v>USO DOMESTICO E CIVILE</v>
          </cell>
          <cell r="H233">
            <v>658</v>
          </cell>
          <cell r="I233">
            <v>649</v>
          </cell>
          <cell r="J233">
            <v>675</v>
          </cell>
          <cell r="K233">
            <v>654</v>
          </cell>
          <cell r="L233">
            <v>645</v>
          </cell>
          <cell r="M233">
            <v>694</v>
          </cell>
          <cell r="N233">
            <v>699</v>
          </cell>
          <cell r="O233">
            <v>658</v>
          </cell>
          <cell r="P233">
            <v>649</v>
          </cell>
          <cell r="Q233">
            <v>675</v>
          </cell>
          <cell r="R233">
            <v>661</v>
          </cell>
          <cell r="S233">
            <v>629</v>
          </cell>
          <cell r="T233">
            <v>673</v>
          </cell>
          <cell r="U233">
            <v>638</v>
          </cell>
          <cell r="V233">
            <v>650</v>
          </cell>
          <cell r="W233">
            <v>569</v>
          </cell>
          <cell r="X233">
            <v>635</v>
          </cell>
          <cell r="Y233">
            <v>630</v>
          </cell>
          <cell r="Z233">
            <v>658</v>
          </cell>
          <cell r="AA233">
            <v>678</v>
          </cell>
          <cell r="AB233">
            <v>692</v>
          </cell>
          <cell r="AC233">
            <v>720</v>
          </cell>
          <cell r="AD233">
            <v>640</v>
          </cell>
          <cell r="AE233">
            <v>687</v>
          </cell>
          <cell r="AF233">
            <v>682</v>
          </cell>
          <cell r="AG233">
            <v>779</v>
          </cell>
          <cell r="AH233">
            <v>921</v>
          </cell>
          <cell r="AI233">
            <v>1088</v>
          </cell>
          <cell r="AJ233">
            <v>1162</v>
          </cell>
          <cell r="AK233">
            <v>1004</v>
          </cell>
          <cell r="AL233">
            <v>21452</v>
          </cell>
        </row>
        <row r="234">
          <cell r="A234">
            <v>3000</v>
          </cell>
          <cell r="B234" t="str">
            <v>S.G.I. S.P.A. (LINEA IN ALTO)</v>
          </cell>
          <cell r="D234" t="str">
            <v>Edison T&amp;S</v>
          </cell>
          <cell r="E234" t="str">
            <v>FR</v>
          </cell>
          <cell r="F234" t="str">
            <v>MISURA TECNICA</v>
          </cell>
          <cell r="G234" t="str">
            <v>TRASPORTO GAS</v>
          </cell>
          <cell r="H234">
            <v>1310259</v>
          </cell>
          <cell r="I234">
            <v>1254308</v>
          </cell>
          <cell r="J234">
            <v>1638935</v>
          </cell>
          <cell r="K234">
            <v>1654202</v>
          </cell>
          <cell r="L234">
            <v>1719971</v>
          </cell>
          <cell r="M234">
            <v>1763815</v>
          </cell>
          <cell r="N234">
            <v>1730888</v>
          </cell>
          <cell r="O234">
            <v>1407546</v>
          </cell>
          <cell r="P234">
            <v>1342057</v>
          </cell>
          <cell r="Q234">
            <v>1688470</v>
          </cell>
          <cell r="R234">
            <v>1731251</v>
          </cell>
          <cell r="S234">
            <v>1790080</v>
          </cell>
          <cell r="T234">
            <v>1791469</v>
          </cell>
          <cell r="U234">
            <v>1759445</v>
          </cell>
          <cell r="V234">
            <v>1485655</v>
          </cell>
          <cell r="W234">
            <v>1398939</v>
          </cell>
          <cell r="X234">
            <v>1749528</v>
          </cell>
          <cell r="Y234">
            <v>1717790</v>
          </cell>
          <cell r="Z234">
            <v>1736404</v>
          </cell>
          <cell r="AA234">
            <v>1817335</v>
          </cell>
          <cell r="AB234">
            <v>1333427</v>
          </cell>
          <cell r="AC234">
            <v>971867</v>
          </cell>
          <cell r="AD234">
            <v>921867</v>
          </cell>
          <cell r="AE234">
            <v>1303202</v>
          </cell>
          <cell r="AF234">
            <v>1113313</v>
          </cell>
          <cell r="AG234">
            <v>1258867</v>
          </cell>
          <cell r="AH234">
            <v>1233262</v>
          </cell>
          <cell r="AI234">
            <v>1436634</v>
          </cell>
          <cell r="AJ234">
            <v>1473330</v>
          </cell>
          <cell r="AK234">
            <v>1408637</v>
          </cell>
          <cell r="AL234">
            <v>44942753</v>
          </cell>
        </row>
        <row r="235">
          <cell r="A235">
            <v>3051</v>
          </cell>
          <cell r="B235" t="str">
            <v>U.S.L. - RM/G COLLEFERRO - COLLEFERRO</v>
          </cell>
          <cell r="D235" t="str">
            <v>Metanodotto SGM</v>
          </cell>
          <cell r="E235" t="str">
            <v>RM</v>
          </cell>
          <cell r="F235" t="str">
            <v>Nessuno</v>
          </cell>
          <cell r="G235" t="str">
            <v>Nessuno</v>
          </cell>
          <cell r="AL235">
            <v>0</v>
          </cell>
        </row>
        <row r="236">
          <cell r="A236">
            <v>3071</v>
          </cell>
          <cell r="B236" t="str">
            <v>SOLVAY CHIMICA BUSSI Caldaia BREDA 1</v>
          </cell>
          <cell r="E236" t="str">
            <v>PE</v>
          </cell>
          <cell r="F236" t="str">
            <v>MISURA TECNICA</v>
          </cell>
          <cell r="G236" t="str">
            <v>PRODUZIONE VAPORE</v>
          </cell>
          <cell r="AL236">
            <v>0</v>
          </cell>
        </row>
        <row r="237">
          <cell r="A237">
            <v>3072</v>
          </cell>
          <cell r="B237" t="str">
            <v>SOLVAY CHIMICA BUSSI Caldaia BREDA 2</v>
          </cell>
          <cell r="E237" t="str">
            <v>PE</v>
          </cell>
          <cell r="F237" t="str">
            <v>MISURA TECNICA</v>
          </cell>
          <cell r="G237" t="str">
            <v>PRODUZIONE VAPORE</v>
          </cell>
          <cell r="AL237">
            <v>0</v>
          </cell>
        </row>
        <row r="238">
          <cell r="A238">
            <v>3075</v>
          </cell>
          <cell r="B238" t="str">
            <v>SOLVAY CHIMICA BUSSI Caldaia MACCHI 5</v>
          </cell>
          <cell r="E238" t="str">
            <v>PE</v>
          </cell>
          <cell r="F238" t="str">
            <v>MISURA TECNICA</v>
          </cell>
          <cell r="G238" t="str">
            <v>PRODUZIONE VAPORE</v>
          </cell>
          <cell r="AL238">
            <v>0</v>
          </cell>
        </row>
        <row r="239">
          <cell r="A239">
            <v>3111</v>
          </cell>
          <cell r="B239" t="str">
            <v>USL/FR - PRES.OSPED.ANAGNI - ANAGNI</v>
          </cell>
          <cell r="D239" t="str">
            <v>Metanodotto SGM</v>
          </cell>
          <cell r="E239" t="str">
            <v>FR</v>
          </cell>
          <cell r="F239" t="str">
            <v>Nessuno</v>
          </cell>
          <cell r="G239" t="str">
            <v>Nessuno</v>
          </cell>
          <cell r="AL239">
            <v>0</v>
          </cell>
        </row>
        <row r="240">
          <cell r="A240">
            <v>3124</v>
          </cell>
          <cell r="B240" t="str">
            <v>VETTORIAMENTO ENERGAS SU REMI PRINCIPALE 700312</v>
          </cell>
          <cell r="D240" t="str">
            <v>Metanodotto SGM</v>
          </cell>
          <cell r="E240" t="str">
            <v>FR</v>
          </cell>
          <cell r="F240" t="str">
            <v>Nessuno</v>
          </cell>
          <cell r="G240" t="str">
            <v>Nessuno</v>
          </cell>
          <cell r="AL240">
            <v>0</v>
          </cell>
        </row>
        <row r="241">
          <cell r="A241">
            <v>3133</v>
          </cell>
          <cell r="B241" t="str">
            <v>VETTORIAMENTO ENERGAS SU REMI PRINCIPALE 400313</v>
          </cell>
          <cell r="D241" t="str">
            <v>Metanodotto SGM</v>
          </cell>
          <cell r="E241" t="str">
            <v>FR</v>
          </cell>
          <cell r="F241" t="str">
            <v>Nessuno</v>
          </cell>
          <cell r="G241" t="str">
            <v>Nessuno</v>
          </cell>
          <cell r="AL241">
            <v>0</v>
          </cell>
        </row>
        <row r="242">
          <cell r="A242">
            <v>3161</v>
          </cell>
          <cell r="B242" t="str">
            <v>VETTORIAMENTO SU ENERGAS SU REMI PRINCIPALE 0316</v>
          </cell>
          <cell r="D242" t="str">
            <v>Metanodotto SGM</v>
          </cell>
          <cell r="E242" t="str">
            <v>FR</v>
          </cell>
          <cell r="F242" t="str">
            <v>Nessuno</v>
          </cell>
          <cell r="G242" t="str">
            <v>Nessuno</v>
          </cell>
          <cell r="AL242">
            <v>0</v>
          </cell>
        </row>
        <row r="243">
          <cell r="A243">
            <v>3202</v>
          </cell>
          <cell r="B243" t="str">
            <v>VETTORIAMENTO ENERGAS SU PRINCIPALE 0320</v>
          </cell>
          <cell r="D243" t="str">
            <v>Metanodotto SGM</v>
          </cell>
          <cell r="E243" t="str">
            <v>FR</v>
          </cell>
          <cell r="F243" t="str">
            <v>Nessuno</v>
          </cell>
          <cell r="G243" t="str">
            <v>Nessuno</v>
          </cell>
          <cell r="AL243">
            <v>0</v>
          </cell>
        </row>
        <row r="244">
          <cell r="A244">
            <v>3231</v>
          </cell>
          <cell r="B244" t="str">
            <v>ENEL VENDITA GAS SPA - SANT'ELIA FIUMERAPIDO</v>
          </cell>
          <cell r="E244" t="str">
            <v>FR</v>
          </cell>
          <cell r="F244" t="str">
            <v>Nessuno</v>
          </cell>
          <cell r="G244" t="str">
            <v>Nessuno</v>
          </cell>
          <cell r="AL244">
            <v>0</v>
          </cell>
        </row>
        <row r="245">
          <cell r="A245">
            <v>3291</v>
          </cell>
          <cell r="B245" t="str">
            <v>DEA - GUARCINO</v>
          </cell>
          <cell r="D245" t="str">
            <v>Metanodotto SGM</v>
          </cell>
          <cell r="E245" t="str">
            <v>FR</v>
          </cell>
          <cell r="F245" t="str">
            <v>Nessuno</v>
          </cell>
          <cell r="G245" t="str">
            <v>Nessuno</v>
          </cell>
          <cell r="AL245">
            <v>0</v>
          </cell>
        </row>
        <row r="246">
          <cell r="A246">
            <v>3312</v>
          </cell>
          <cell r="B246" t="str">
            <v>MONTANA ALIMENTARI</v>
          </cell>
          <cell r="D246" t="str">
            <v>Metanodotto SGM</v>
          </cell>
          <cell r="E246" t="str">
            <v>FR</v>
          </cell>
          <cell r="F246" t="str">
            <v>Nessuno</v>
          </cell>
          <cell r="G246" t="str">
            <v>Nessuno</v>
          </cell>
          <cell r="AL246">
            <v>0</v>
          </cell>
        </row>
        <row r="247">
          <cell r="A247">
            <v>3313</v>
          </cell>
          <cell r="B247" t="str">
            <v>LAVASAN SRL</v>
          </cell>
          <cell r="D247" t="str">
            <v>Metanodotto SGM</v>
          </cell>
          <cell r="E247" t="str">
            <v>FR</v>
          </cell>
          <cell r="F247" t="str">
            <v>Nessuno</v>
          </cell>
          <cell r="G247" t="str">
            <v>Nessuno</v>
          </cell>
          <cell r="AL247">
            <v>0</v>
          </cell>
        </row>
        <row r="248">
          <cell r="A248">
            <v>3701</v>
          </cell>
          <cell r="B248" t="str">
            <v>"PRES.OSP.""F. VENEZIALE"" - ISERNIA"</v>
          </cell>
          <cell r="D248" t="str">
            <v>Metanodotto SGM</v>
          </cell>
          <cell r="E248" t="str">
            <v>IS</v>
          </cell>
          <cell r="F248" t="str">
            <v>Nessuno</v>
          </cell>
          <cell r="G248" t="str">
            <v>Nessuno</v>
          </cell>
          <cell r="AL248">
            <v>0</v>
          </cell>
        </row>
        <row r="249">
          <cell r="A249">
            <v>3711</v>
          </cell>
          <cell r="B249" t="str">
            <v>"OSPEDALE CIV. ""S.S. ROSARIO"" - VENAFRO"</v>
          </cell>
          <cell r="D249" t="str">
            <v>Metanodotto SGM</v>
          </cell>
          <cell r="E249" t="str">
            <v>IS</v>
          </cell>
          <cell r="F249" t="str">
            <v>Nessuno</v>
          </cell>
          <cell r="G249" t="str">
            <v>Nessuno</v>
          </cell>
          <cell r="AL249">
            <v>0</v>
          </cell>
        </row>
        <row r="250">
          <cell r="A250">
            <v>3841</v>
          </cell>
          <cell r="B250" t="str">
            <v>MANGIMIFICIO MOLISANO - RIPALIMOSANI</v>
          </cell>
          <cell r="D250" t="str">
            <v>Metanodotto SGM</v>
          </cell>
          <cell r="E250" t="str">
            <v>CB</v>
          </cell>
          <cell r="F250" t="str">
            <v>Nessuno</v>
          </cell>
          <cell r="G250" t="str">
            <v>Nessuno</v>
          </cell>
          <cell r="AL250">
            <v>0</v>
          </cell>
        </row>
        <row r="251">
          <cell r="A251">
            <v>3842</v>
          </cell>
          <cell r="B251" t="str">
            <v>INDALCO INDUSTRIA ALIMENTARE COLAVITA SPA - RIPALIMOSANI</v>
          </cell>
          <cell r="D251" t="str">
            <v>Metanodotto SGM</v>
          </cell>
          <cell r="E251" t="str">
            <v>CB</v>
          </cell>
          <cell r="F251" t="str">
            <v>Nessuno</v>
          </cell>
          <cell r="G251" t="str">
            <v>Nessuno</v>
          </cell>
          <cell r="AL251">
            <v>0</v>
          </cell>
        </row>
        <row r="252">
          <cell r="A252">
            <v>3931</v>
          </cell>
          <cell r="B252" t="str">
            <v>VALENTINO S.R.L. - PETTORANELLO DEL MOLISE</v>
          </cell>
          <cell r="D252" t="str">
            <v>Metanodotto SGM</v>
          </cell>
          <cell r="E252" t="str">
            <v>IS</v>
          </cell>
          <cell r="F252" t="str">
            <v>Nessuno</v>
          </cell>
          <cell r="G252" t="str">
            <v>Nessuno</v>
          </cell>
          <cell r="AL252">
            <v>0</v>
          </cell>
        </row>
        <row r="253">
          <cell r="A253">
            <v>3932</v>
          </cell>
          <cell r="B253" t="str">
            <v>TIM 44 S.R.L. - PETTORANELLO DEL MOLISE</v>
          </cell>
          <cell r="D253" t="str">
            <v>Metanodotto SGM</v>
          </cell>
          <cell r="E253" t="str">
            <v>IS</v>
          </cell>
          <cell r="F253" t="str">
            <v>Nessuno</v>
          </cell>
          <cell r="G253" t="str">
            <v>Nessuno</v>
          </cell>
          <cell r="AL253">
            <v>0</v>
          </cell>
        </row>
        <row r="254">
          <cell r="A254">
            <v>3933</v>
          </cell>
          <cell r="B254" t="str">
            <v>ITTIERRE SPA</v>
          </cell>
          <cell r="D254" t="str">
            <v>Metanodotto SGM</v>
          </cell>
          <cell r="E254" t="str">
            <v>IS</v>
          </cell>
          <cell r="F254" t="str">
            <v>Nessuno</v>
          </cell>
          <cell r="G254" t="str">
            <v>Nessuno</v>
          </cell>
          <cell r="AL254">
            <v>0</v>
          </cell>
        </row>
        <row r="255">
          <cell r="A255">
            <v>3951</v>
          </cell>
          <cell r="B255" t="str">
            <v>VETTORIAMENTO ENERGAS SU PRINCIPALE 0395</v>
          </cell>
          <cell r="D255" t="str">
            <v>Metanodotto SGM</v>
          </cell>
          <cell r="E255" t="str">
            <v>CB</v>
          </cell>
          <cell r="F255" t="str">
            <v>Nessuno</v>
          </cell>
          <cell r="G255" t="str">
            <v>Nessuno</v>
          </cell>
          <cell r="AL255">
            <v>0</v>
          </cell>
        </row>
        <row r="256">
          <cell r="A256">
            <v>4102</v>
          </cell>
          <cell r="B256" t="str">
            <v>VETTORIAMENTO ENERGAS SU PRINCIPALE 700410</v>
          </cell>
          <cell r="D256" t="str">
            <v>Metanodotto SGM</v>
          </cell>
          <cell r="E256" t="str">
            <v>CB</v>
          </cell>
          <cell r="F256" t="str">
            <v>Nessuno</v>
          </cell>
          <cell r="G256" t="str">
            <v>Nessuno</v>
          </cell>
          <cell r="AL256">
            <v>0</v>
          </cell>
        </row>
        <row r="257">
          <cell r="A257">
            <v>4300</v>
          </cell>
          <cell r="B257" t="str">
            <v>SAN MARCO POZZI LINEA B</v>
          </cell>
          <cell r="D257" t="str">
            <v>Edison T&amp;S</v>
          </cell>
          <cell r="E257" t="str">
            <v>AP</v>
          </cell>
          <cell r="F257" t="str">
            <v>Nessuno</v>
          </cell>
          <cell r="G257" t="str">
            <v>Nessuno</v>
          </cell>
          <cell r="AL257">
            <v>0</v>
          </cell>
        </row>
        <row r="258">
          <cell r="A258">
            <v>4553</v>
          </cell>
          <cell r="B258" t="str">
            <v>VETTORIAMENTO ENEL SU PRINCIPALE 0455</v>
          </cell>
          <cell r="D258" t="str">
            <v>Metanodotto SGM</v>
          </cell>
          <cell r="E258" t="str">
            <v>FG</v>
          </cell>
          <cell r="F258" t="str">
            <v>Nessuno</v>
          </cell>
          <cell r="G258" t="str">
            <v>Nessuno</v>
          </cell>
          <cell r="AL258">
            <v>0</v>
          </cell>
        </row>
        <row r="259">
          <cell r="A259">
            <v>4561</v>
          </cell>
          <cell r="B259" t="str">
            <v>CORDISCO ANTONIO - SAN PAOLO DI CIVITATE</v>
          </cell>
          <cell r="D259" t="str">
            <v>Metanodotto SGM</v>
          </cell>
          <cell r="E259" t="str">
            <v>FG</v>
          </cell>
          <cell r="F259" t="str">
            <v>Nessuno</v>
          </cell>
          <cell r="G259" t="str">
            <v>Nessuno</v>
          </cell>
          <cell r="AL259">
            <v>0</v>
          </cell>
        </row>
        <row r="260">
          <cell r="A260">
            <v>5300</v>
          </cell>
          <cell r="B260" t="str">
            <v>SAN MARCO POZZI LINEA A</v>
          </cell>
          <cell r="D260" t="str">
            <v>Edison T&amp;S</v>
          </cell>
          <cell r="E260" t="str">
            <v>AP</v>
          </cell>
          <cell r="F260" t="str">
            <v>Nessuno</v>
          </cell>
          <cell r="G260" t="str">
            <v>Nessuno</v>
          </cell>
          <cell r="AL260">
            <v>0</v>
          </cell>
        </row>
        <row r="261">
          <cell r="A261">
            <v>7010</v>
          </cell>
          <cell r="B261" t="str">
            <v>Immesso in Rete SGI da C.le di GARAGUSO - Produzione Edison</v>
          </cell>
          <cell r="D261" t="str">
            <v>Edison T&amp;S</v>
          </cell>
          <cell r="E261" t="str">
            <v>MT</v>
          </cell>
          <cell r="F261" t="str">
            <v>INTERCONNESSIONE</v>
          </cell>
          <cell r="G261" t="str">
            <v>PRODUZIONE GAS</v>
          </cell>
          <cell r="H261">
            <v>27</v>
          </cell>
          <cell r="I261">
            <v>27</v>
          </cell>
          <cell r="J261">
            <v>87</v>
          </cell>
          <cell r="K261">
            <v>87</v>
          </cell>
          <cell r="L261">
            <v>87</v>
          </cell>
          <cell r="M261">
            <v>87</v>
          </cell>
          <cell r="N261">
            <v>87</v>
          </cell>
          <cell r="O261">
            <v>27</v>
          </cell>
          <cell r="P261">
            <v>27</v>
          </cell>
          <cell r="Q261">
            <v>87</v>
          </cell>
          <cell r="R261">
            <v>87</v>
          </cell>
          <cell r="S261">
            <v>87</v>
          </cell>
          <cell r="T261">
            <v>87</v>
          </cell>
          <cell r="U261">
            <v>87</v>
          </cell>
          <cell r="V261">
            <v>27</v>
          </cell>
          <cell r="W261">
            <v>27</v>
          </cell>
          <cell r="X261">
            <v>87</v>
          </cell>
          <cell r="Y261">
            <v>87</v>
          </cell>
          <cell r="Z261">
            <v>87</v>
          </cell>
          <cell r="AA261">
            <v>87</v>
          </cell>
          <cell r="AB261">
            <v>87</v>
          </cell>
          <cell r="AC261">
            <v>27</v>
          </cell>
          <cell r="AD261">
            <v>27</v>
          </cell>
          <cell r="AE261">
            <v>87</v>
          </cell>
          <cell r="AF261">
            <v>87</v>
          </cell>
          <cell r="AG261">
            <v>87</v>
          </cell>
          <cell r="AH261">
            <v>87</v>
          </cell>
          <cell r="AI261">
            <v>86</v>
          </cell>
          <cell r="AJ261">
            <v>26</v>
          </cell>
          <cell r="AK261">
            <v>26</v>
          </cell>
          <cell r="AL261">
            <v>2007</v>
          </cell>
        </row>
        <row r="262">
          <cell r="A262">
            <v>7200</v>
          </cell>
          <cell r="B262" t="str">
            <v>Immesso in Rete SGI da C.le di CIRO' - Produzione Edison</v>
          </cell>
          <cell r="D262" t="str">
            <v>Edison T&amp;S</v>
          </cell>
          <cell r="E262" t="str">
            <v>KR</v>
          </cell>
          <cell r="F262" t="str">
            <v>INTERCONNESSIONE</v>
          </cell>
          <cell r="G262" t="str">
            <v>PRODUZIONE GAS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</row>
        <row r="263">
          <cell r="A263">
            <v>7400</v>
          </cell>
          <cell r="B263" t="str">
            <v>Immesso in Rete SGI da C.le di COMISO - Produzione Netta Edison</v>
          </cell>
          <cell r="D263" t="str">
            <v>Edison T&amp;S</v>
          </cell>
          <cell r="E263" t="str">
            <v>RG</v>
          </cell>
          <cell r="F263" t="str">
            <v>INTERCONNESSIONE</v>
          </cell>
          <cell r="G263" t="str">
            <v>PRODUZIONE GAS</v>
          </cell>
          <cell r="H263">
            <v>13338</v>
          </cell>
          <cell r="I263">
            <v>11837</v>
          </cell>
          <cell r="J263">
            <v>21157</v>
          </cell>
          <cell r="K263">
            <v>17765</v>
          </cell>
          <cell r="L263">
            <v>16904</v>
          </cell>
          <cell r="M263">
            <v>20192</v>
          </cell>
          <cell r="N263">
            <v>21619</v>
          </cell>
          <cell r="O263">
            <v>10713</v>
          </cell>
          <cell r="P263">
            <v>11110</v>
          </cell>
          <cell r="Q263">
            <v>18452</v>
          </cell>
          <cell r="R263">
            <v>21813</v>
          </cell>
          <cell r="S263">
            <v>22063</v>
          </cell>
          <cell r="T263">
            <v>23128</v>
          </cell>
          <cell r="U263">
            <v>26103</v>
          </cell>
          <cell r="V263">
            <v>16514</v>
          </cell>
          <cell r="W263">
            <v>16635</v>
          </cell>
          <cell r="X263">
            <v>24914</v>
          </cell>
          <cell r="Y263">
            <v>26750</v>
          </cell>
          <cell r="Z263">
            <v>25419</v>
          </cell>
          <cell r="AA263">
            <v>22472</v>
          </cell>
          <cell r="AB263">
            <v>22263</v>
          </cell>
          <cell r="AC263">
            <v>13449</v>
          </cell>
          <cell r="AD263">
            <v>11701</v>
          </cell>
          <cell r="AE263">
            <v>20702</v>
          </cell>
          <cell r="AF263">
            <v>20600</v>
          </cell>
          <cell r="AG263">
            <v>22407</v>
          </cell>
          <cell r="AH263">
            <v>22869</v>
          </cell>
          <cell r="AI263">
            <v>23527</v>
          </cell>
          <cell r="AJ263">
            <v>14425</v>
          </cell>
          <cell r="AK263">
            <v>13457</v>
          </cell>
          <cell r="AL263">
            <v>574298</v>
          </cell>
        </row>
        <row r="264">
          <cell r="A264">
            <v>8001</v>
          </cell>
          <cell r="B264" t="str">
            <v>S.GIORGIO MARE-POZZO COZZATERRA 2D</v>
          </cell>
          <cell r="D264" t="str">
            <v>Edison T&amp;S</v>
          </cell>
          <cell r="E264" t="str">
            <v>AP</v>
          </cell>
          <cell r="F264" t="str">
            <v>Nessuno</v>
          </cell>
          <cell r="G264" t="str">
            <v>Nessuno</v>
          </cell>
          <cell r="H264">
            <v>19352</v>
          </cell>
          <cell r="I264">
            <v>19472</v>
          </cell>
          <cell r="J264">
            <v>19608</v>
          </cell>
          <cell r="K264">
            <v>19665</v>
          </cell>
          <cell r="L264">
            <v>19698</v>
          </cell>
          <cell r="M264">
            <v>19662</v>
          </cell>
          <cell r="N264">
            <v>19656</v>
          </cell>
          <cell r="O264">
            <v>19612</v>
          </cell>
          <cell r="P264">
            <v>19643</v>
          </cell>
          <cell r="Q264">
            <v>19584</v>
          </cell>
          <cell r="R264">
            <v>19617</v>
          </cell>
          <cell r="S264">
            <v>19624</v>
          </cell>
          <cell r="T264">
            <v>19603</v>
          </cell>
          <cell r="U264">
            <v>19561</v>
          </cell>
          <cell r="V264">
            <v>19559</v>
          </cell>
          <cell r="W264">
            <v>19522</v>
          </cell>
          <cell r="X264">
            <v>19509</v>
          </cell>
          <cell r="Y264">
            <v>19529</v>
          </cell>
          <cell r="Z264">
            <v>19526</v>
          </cell>
          <cell r="AA264">
            <v>19621</v>
          </cell>
          <cell r="AB264">
            <v>19598</v>
          </cell>
          <cell r="AC264">
            <v>19529</v>
          </cell>
          <cell r="AD264">
            <v>19553</v>
          </cell>
          <cell r="AE264">
            <v>19578</v>
          </cell>
          <cell r="AF264">
            <v>19568</v>
          </cell>
          <cell r="AG264">
            <v>19558</v>
          </cell>
          <cell r="AH264">
            <v>19562</v>
          </cell>
          <cell r="AI264">
            <v>19549</v>
          </cell>
          <cell r="AJ264">
            <v>19540</v>
          </cell>
          <cell r="AK264">
            <v>19538</v>
          </cell>
          <cell r="AL264">
            <v>587196</v>
          </cell>
        </row>
        <row r="265">
          <cell r="A265">
            <v>8006</v>
          </cell>
          <cell r="B265" t="str">
            <v>Immesso in Rete SGI da C.le di SAN GIORGIO - Prod. Netta Linea 3 Edison</v>
          </cell>
          <cell r="D265" t="str">
            <v>Edison T&amp;S</v>
          </cell>
          <cell r="E265" t="str">
            <v>AP</v>
          </cell>
          <cell r="F265" t="str">
            <v>INTERCONNESSIONE</v>
          </cell>
          <cell r="G265" t="str">
            <v>PRODUZIONE GAS</v>
          </cell>
          <cell r="H265">
            <v>94414</v>
          </cell>
          <cell r="I265">
            <v>94394</v>
          </cell>
          <cell r="J265">
            <v>94393</v>
          </cell>
          <cell r="K265">
            <v>94308</v>
          </cell>
          <cell r="L265">
            <v>94047</v>
          </cell>
          <cell r="M265">
            <v>94098</v>
          </cell>
          <cell r="N265">
            <v>94230</v>
          </cell>
          <cell r="O265">
            <v>93924</v>
          </cell>
          <cell r="P265">
            <v>93697</v>
          </cell>
          <cell r="Q265">
            <v>93591</v>
          </cell>
          <cell r="R265">
            <v>93252</v>
          </cell>
          <cell r="S265">
            <v>93262</v>
          </cell>
          <cell r="T265">
            <v>93008</v>
          </cell>
          <cell r="U265">
            <v>93088</v>
          </cell>
          <cell r="V265">
            <v>93098</v>
          </cell>
          <cell r="W265">
            <v>92985</v>
          </cell>
          <cell r="X265">
            <v>92975</v>
          </cell>
          <cell r="Y265">
            <v>92785</v>
          </cell>
          <cell r="Z265">
            <v>92651</v>
          </cell>
          <cell r="AA265">
            <v>92610</v>
          </cell>
          <cell r="AB265">
            <v>92417</v>
          </cell>
          <cell r="AC265">
            <v>92160</v>
          </cell>
          <cell r="AD265">
            <v>92212</v>
          </cell>
          <cell r="AE265">
            <v>92259</v>
          </cell>
          <cell r="AF265">
            <v>92186</v>
          </cell>
          <cell r="AG265">
            <v>92330</v>
          </cell>
          <cell r="AH265">
            <v>92230</v>
          </cell>
          <cell r="AI265">
            <v>91961</v>
          </cell>
          <cell r="AJ265">
            <v>91716</v>
          </cell>
          <cell r="AK265">
            <v>91340</v>
          </cell>
          <cell r="AL265">
            <v>2791621</v>
          </cell>
        </row>
        <row r="266">
          <cell r="A266">
            <v>8101</v>
          </cell>
          <cell r="B266" t="str">
            <v>S.GIORGIO MARE-LINEA VERDICCHIO-S101</v>
          </cell>
          <cell r="D266" t="str">
            <v>Edison T&amp;S</v>
          </cell>
          <cell r="E266" t="str">
            <v>AP</v>
          </cell>
          <cell r="F266" t="str">
            <v>Nessuno</v>
          </cell>
          <cell r="G266" t="str">
            <v>Nessuno</v>
          </cell>
          <cell r="H266">
            <v>89614</v>
          </cell>
          <cell r="I266">
            <v>89744</v>
          </cell>
          <cell r="J266">
            <v>89794</v>
          </cell>
          <cell r="K266">
            <v>89979</v>
          </cell>
          <cell r="L266">
            <v>89718</v>
          </cell>
          <cell r="M266">
            <v>89966</v>
          </cell>
          <cell r="N266">
            <v>89873</v>
          </cell>
          <cell r="O266">
            <v>89646</v>
          </cell>
          <cell r="P266">
            <v>89552</v>
          </cell>
          <cell r="Q266">
            <v>89374</v>
          </cell>
          <cell r="R266">
            <v>89224</v>
          </cell>
          <cell r="S266">
            <v>89274</v>
          </cell>
          <cell r="T266">
            <v>89110</v>
          </cell>
          <cell r="U266">
            <v>89132</v>
          </cell>
          <cell r="V266">
            <v>89034</v>
          </cell>
          <cell r="W266">
            <v>88887</v>
          </cell>
          <cell r="X266">
            <v>88815</v>
          </cell>
          <cell r="Y266">
            <v>88769</v>
          </cell>
          <cell r="Z266">
            <v>88835</v>
          </cell>
          <cell r="AA266">
            <v>88808</v>
          </cell>
          <cell r="AB266">
            <v>88705</v>
          </cell>
          <cell r="AC266">
            <v>88469</v>
          </cell>
          <cell r="AD266">
            <v>88538</v>
          </cell>
          <cell r="AE266">
            <v>88506</v>
          </cell>
          <cell r="AF266">
            <v>88390</v>
          </cell>
          <cell r="AG266">
            <v>88417</v>
          </cell>
          <cell r="AH266">
            <v>88235</v>
          </cell>
          <cell r="AI266">
            <v>88185</v>
          </cell>
          <cell r="AJ266">
            <v>88075</v>
          </cell>
          <cell r="AK266">
            <v>87716</v>
          </cell>
          <cell r="AL266">
            <v>2670384</v>
          </cell>
        </row>
        <row r="267">
          <cell r="A267">
            <v>8111</v>
          </cell>
          <cell r="B267" t="str">
            <v>S.GIORGIO MARE-POZZI VONG. MORM- S111</v>
          </cell>
          <cell r="D267" t="str">
            <v>Edison T&amp;S</v>
          </cell>
          <cell r="E267" t="str">
            <v>AP</v>
          </cell>
          <cell r="F267" t="str">
            <v>Nessuno</v>
          </cell>
          <cell r="G267" t="str">
            <v>Nessuno</v>
          </cell>
          <cell r="AL267">
            <v>0</v>
          </cell>
        </row>
        <row r="268">
          <cell r="A268">
            <v>8112</v>
          </cell>
          <cell r="B268" t="str">
            <v>S.GIORGIO-POZZI S.GIORGIO S112</v>
          </cell>
          <cell r="D268" t="str">
            <v>Edison T&amp;S</v>
          </cell>
          <cell r="E268" t="str">
            <v>AP</v>
          </cell>
          <cell r="F268" t="str">
            <v>Nessuno</v>
          </cell>
          <cell r="G268" t="str">
            <v>Nessuno</v>
          </cell>
          <cell r="H268">
            <v>9584</v>
          </cell>
          <cell r="I268">
            <v>9371</v>
          </cell>
          <cell r="J268">
            <v>9486</v>
          </cell>
          <cell r="K268">
            <v>10214</v>
          </cell>
          <cell r="L268">
            <v>10430</v>
          </cell>
          <cell r="M268">
            <v>10517</v>
          </cell>
          <cell r="N268">
            <v>10727</v>
          </cell>
          <cell r="O268">
            <v>10514</v>
          </cell>
          <cell r="P268">
            <v>10300</v>
          </cell>
          <cell r="Q268">
            <v>9891</v>
          </cell>
          <cell r="R268">
            <v>10380</v>
          </cell>
          <cell r="S268">
            <v>10386</v>
          </cell>
          <cell r="T268">
            <v>10006</v>
          </cell>
          <cell r="U268">
            <v>10342</v>
          </cell>
          <cell r="V268">
            <v>9903</v>
          </cell>
          <cell r="W268">
            <v>9636</v>
          </cell>
          <cell r="X268">
            <v>9168</v>
          </cell>
          <cell r="Y268">
            <v>9163</v>
          </cell>
          <cell r="Z268">
            <v>9931</v>
          </cell>
          <cell r="AA268">
            <v>10468</v>
          </cell>
          <cell r="AB268">
            <v>10785</v>
          </cell>
          <cell r="AC268">
            <v>10570</v>
          </cell>
          <cell r="AD268">
            <v>10651</v>
          </cell>
          <cell r="AE268">
            <v>10467</v>
          </cell>
          <cell r="AF268">
            <v>10409</v>
          </cell>
          <cell r="AG268">
            <v>9416</v>
          </cell>
          <cell r="AH268">
            <v>9686</v>
          </cell>
          <cell r="AI268">
            <v>9965</v>
          </cell>
          <cell r="AJ268">
            <v>10361</v>
          </cell>
          <cell r="AK268">
            <v>10470</v>
          </cell>
          <cell r="AL268">
            <v>303197</v>
          </cell>
        </row>
        <row r="269">
          <cell r="A269">
            <v>9001</v>
          </cell>
          <cell r="B269" t="str">
            <v>CELLINO PRODUZIONE CAMPO (quota teleletta)</v>
          </cell>
          <cell r="C269" t="str">
            <v>Cellino</v>
          </cell>
          <cell r="D269" t="str">
            <v>Edison T&amp;S</v>
          </cell>
          <cell r="E269" t="str">
            <v>TE</v>
          </cell>
          <cell r="F269" t="str">
            <v>INTERCONNESSIONE</v>
          </cell>
          <cell r="G269" t="str">
            <v>PRODUZIONE GAS</v>
          </cell>
          <cell r="H269">
            <v>43915</v>
          </cell>
          <cell r="I269">
            <v>42262</v>
          </cell>
          <cell r="J269">
            <v>42414</v>
          </cell>
          <cell r="K269">
            <v>43275</v>
          </cell>
          <cell r="L269">
            <v>42631</v>
          </cell>
          <cell r="M269">
            <v>42438</v>
          </cell>
          <cell r="N269">
            <v>41425</v>
          </cell>
          <cell r="O269">
            <v>42699</v>
          </cell>
          <cell r="P269">
            <v>42819</v>
          </cell>
          <cell r="Q269">
            <v>41770</v>
          </cell>
          <cell r="R269">
            <v>42719</v>
          </cell>
          <cell r="S269">
            <v>42548</v>
          </cell>
          <cell r="T269">
            <v>42400</v>
          </cell>
          <cell r="U269">
            <v>43254</v>
          </cell>
          <cell r="V269">
            <v>41940</v>
          </cell>
          <cell r="W269">
            <v>42833</v>
          </cell>
          <cell r="X269">
            <v>42936</v>
          </cell>
          <cell r="Y269">
            <v>41438</v>
          </cell>
          <cell r="Z269">
            <v>42617</v>
          </cell>
          <cell r="AA269">
            <v>41987</v>
          </cell>
          <cell r="AB269">
            <v>41157</v>
          </cell>
          <cell r="AC269">
            <v>41419</v>
          </cell>
          <cell r="AD269">
            <v>41654</v>
          </cell>
          <cell r="AE269">
            <v>41651</v>
          </cell>
          <cell r="AF269">
            <v>41553</v>
          </cell>
          <cell r="AG269">
            <v>42969</v>
          </cell>
          <cell r="AH269">
            <v>42832</v>
          </cell>
          <cell r="AI269">
            <v>41325</v>
          </cell>
          <cell r="AJ269">
            <v>41042</v>
          </cell>
          <cell r="AK269">
            <v>41067</v>
          </cell>
          <cell r="AL269">
            <v>1266989</v>
          </cell>
        </row>
        <row r="270">
          <cell r="A270">
            <v>9002</v>
          </cell>
          <cell r="B270" t="str">
            <v>COLLETTORE TERMOLI LARINO ( 4" Pollici )</v>
          </cell>
          <cell r="E270" t="str">
            <v>CB</v>
          </cell>
          <cell r="F270" t="str">
            <v>INTERCONNESSIONE</v>
          </cell>
          <cell r="G270" t="str">
            <v>Nessuno</v>
          </cell>
          <cell r="H270">
            <v>134256</v>
          </cell>
          <cell r="I270">
            <v>135171</v>
          </cell>
          <cell r="J270">
            <v>142760</v>
          </cell>
          <cell r="K270">
            <v>140768</v>
          </cell>
          <cell r="L270">
            <v>143150</v>
          </cell>
          <cell r="M270">
            <v>147602</v>
          </cell>
          <cell r="N270">
            <v>148616</v>
          </cell>
          <cell r="O270">
            <v>141859</v>
          </cell>
          <cell r="P270">
            <v>139847</v>
          </cell>
          <cell r="Q270">
            <v>140507</v>
          </cell>
          <cell r="R270">
            <v>141220</v>
          </cell>
          <cell r="S270">
            <v>149392</v>
          </cell>
          <cell r="T270">
            <v>146681</v>
          </cell>
          <cell r="U270">
            <v>150401</v>
          </cell>
          <cell r="V270">
            <v>143572</v>
          </cell>
          <cell r="W270">
            <v>139441</v>
          </cell>
          <cell r="X270">
            <v>143352</v>
          </cell>
          <cell r="Y270">
            <v>143986</v>
          </cell>
          <cell r="Z270">
            <v>145490</v>
          </cell>
          <cell r="AA270">
            <v>148936</v>
          </cell>
          <cell r="AB270">
            <v>138136</v>
          </cell>
          <cell r="AC270">
            <v>105945</v>
          </cell>
          <cell r="AD270">
            <v>104604</v>
          </cell>
          <cell r="AE270">
            <v>149275</v>
          </cell>
          <cell r="AF270">
            <v>150653</v>
          </cell>
          <cell r="AG270">
            <v>149308</v>
          </cell>
          <cell r="AH270">
            <v>147065</v>
          </cell>
          <cell r="AI270">
            <v>137924</v>
          </cell>
          <cell r="AJ270">
            <v>110269</v>
          </cell>
          <cell r="AK270">
            <v>107432</v>
          </cell>
          <cell r="AL270">
            <v>4167618</v>
          </cell>
        </row>
        <row r="271">
          <cell r="A271">
            <v>9004</v>
          </cell>
          <cell r="B271" t="str">
            <v>CELLINO ESTRAZIONE DA STOCK</v>
          </cell>
          <cell r="D271" t="str">
            <v>Edison T&amp;S</v>
          </cell>
          <cell r="E271" t="str">
            <v>TE</v>
          </cell>
          <cell r="F271" t="str">
            <v>INTERCONNESSIONE</v>
          </cell>
          <cell r="G271" t="str">
            <v>Nessuno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</row>
        <row r="272">
          <cell r="A272">
            <v>9005</v>
          </cell>
          <cell r="B272" t="str">
            <v>CELLINO IMMISSIONE IN STOCK</v>
          </cell>
          <cell r="D272" t="str">
            <v>Edison T&amp;S</v>
          </cell>
          <cell r="E272" t="str">
            <v>TE</v>
          </cell>
          <cell r="F272" t="str">
            <v>Nessuno</v>
          </cell>
          <cell r="G272" t="str">
            <v>Nessuno</v>
          </cell>
          <cell r="H272">
            <v>407812</v>
          </cell>
          <cell r="I272">
            <v>410736</v>
          </cell>
          <cell r="J272">
            <v>410299</v>
          </cell>
          <cell r="K272">
            <v>411909</v>
          </cell>
          <cell r="L272">
            <v>312166</v>
          </cell>
          <cell r="M272">
            <v>361382</v>
          </cell>
          <cell r="N272">
            <v>411101</v>
          </cell>
          <cell r="O272">
            <v>413139</v>
          </cell>
          <cell r="P272">
            <v>410877</v>
          </cell>
          <cell r="Q272">
            <v>310484</v>
          </cell>
          <cell r="R272">
            <v>355693</v>
          </cell>
          <cell r="S272">
            <v>357544</v>
          </cell>
          <cell r="T272">
            <v>357530</v>
          </cell>
          <cell r="U272">
            <v>316178</v>
          </cell>
          <cell r="V272">
            <v>312141</v>
          </cell>
          <cell r="W272">
            <v>312407</v>
          </cell>
          <cell r="X272">
            <v>314799</v>
          </cell>
          <cell r="Y272">
            <v>314238</v>
          </cell>
          <cell r="Z272">
            <v>303839</v>
          </cell>
          <cell r="AA272">
            <v>310473</v>
          </cell>
          <cell r="AB272">
            <v>308932</v>
          </cell>
          <cell r="AC272">
            <v>204619</v>
          </cell>
          <cell r="AD272">
            <v>200341</v>
          </cell>
          <cell r="AE272">
            <v>200359</v>
          </cell>
          <cell r="AF272">
            <v>202936</v>
          </cell>
          <cell r="AG272">
            <v>202945</v>
          </cell>
          <cell r="AH272">
            <v>314006</v>
          </cell>
          <cell r="AI272">
            <v>225460</v>
          </cell>
          <cell r="AJ272">
            <v>204726</v>
          </cell>
          <cell r="AK272">
            <v>211610</v>
          </cell>
          <cell r="AL272">
            <v>9390681</v>
          </cell>
        </row>
        <row r="273">
          <cell r="A273">
            <v>9007</v>
          </cell>
          <cell r="B273" t="str">
            <v>RICONSEGNA SGI A NETENERGY SU 8"</v>
          </cell>
          <cell r="C273" t="str">
            <v>LARINO - TERMOLI</v>
          </cell>
          <cell r="D273" t="str">
            <v>Metanodotto SGM</v>
          </cell>
          <cell r="E273" t="str">
            <v>CB</v>
          </cell>
          <cell r="F273" t="str">
            <v>INTERCONNESSIONE</v>
          </cell>
          <cell r="G273" t="str">
            <v>TRASPORTO GAS</v>
          </cell>
          <cell r="H273">
            <v>758568</v>
          </cell>
          <cell r="I273">
            <v>767454</v>
          </cell>
          <cell r="J273">
            <v>790585</v>
          </cell>
          <cell r="K273">
            <v>800010</v>
          </cell>
          <cell r="L273">
            <v>818651</v>
          </cell>
          <cell r="M273">
            <v>841844</v>
          </cell>
          <cell r="N273">
            <v>837334</v>
          </cell>
          <cell r="O273">
            <v>799882</v>
          </cell>
          <cell r="P273">
            <v>784639</v>
          </cell>
          <cell r="Q273">
            <v>789974</v>
          </cell>
          <cell r="R273">
            <v>790985</v>
          </cell>
          <cell r="S273">
            <v>822376</v>
          </cell>
          <cell r="T273">
            <v>823858</v>
          </cell>
          <cell r="U273">
            <v>827692</v>
          </cell>
          <cell r="V273">
            <v>793264</v>
          </cell>
          <cell r="W273">
            <v>771734</v>
          </cell>
          <cell r="X273">
            <v>786235</v>
          </cell>
          <cell r="Y273">
            <v>779959</v>
          </cell>
          <cell r="Z273">
            <v>805855</v>
          </cell>
          <cell r="AA273">
            <v>825808</v>
          </cell>
          <cell r="AB273">
            <v>766982</v>
          </cell>
          <cell r="AC273">
            <v>594541</v>
          </cell>
          <cell r="AD273">
            <v>590711</v>
          </cell>
          <cell r="AE273">
            <v>826366</v>
          </cell>
          <cell r="AF273">
            <v>831579</v>
          </cell>
          <cell r="AG273">
            <v>821040</v>
          </cell>
          <cell r="AH273">
            <v>812774</v>
          </cell>
          <cell r="AI273">
            <v>760933</v>
          </cell>
          <cell r="AJ273">
            <v>607675</v>
          </cell>
          <cell r="AK273">
            <v>609387</v>
          </cell>
          <cell r="AL273">
            <v>23238695</v>
          </cell>
        </row>
        <row r="274">
          <cell r="A274">
            <v>9010</v>
          </cell>
          <cell r="B274" t="str">
            <v>SAN MAURO (FINA-SPI consociata AGIP)</v>
          </cell>
          <cell r="D274" t="str">
            <v>Edison T&amp;S</v>
          </cell>
          <cell r="E274" t="str">
            <v>TE</v>
          </cell>
          <cell r="F274" t="str">
            <v>INTERCONNESSIONE</v>
          </cell>
          <cell r="G274" t="str">
            <v>PRODUZIONE GAS</v>
          </cell>
          <cell r="H274">
            <v>24675</v>
          </cell>
          <cell r="I274">
            <v>24614</v>
          </cell>
          <cell r="J274">
            <v>24973</v>
          </cell>
          <cell r="K274">
            <v>26334</v>
          </cell>
          <cell r="L274">
            <v>25852</v>
          </cell>
          <cell r="M274">
            <v>25352</v>
          </cell>
          <cell r="N274">
            <v>25038</v>
          </cell>
          <cell r="O274">
            <v>24703</v>
          </cell>
          <cell r="P274">
            <v>24619</v>
          </cell>
          <cell r="Q274">
            <v>24758</v>
          </cell>
          <cell r="R274">
            <v>25561</v>
          </cell>
          <cell r="S274">
            <v>26112</v>
          </cell>
          <cell r="T274">
            <v>25550</v>
          </cell>
          <cell r="U274">
            <v>24879</v>
          </cell>
          <cell r="V274">
            <v>25047</v>
          </cell>
          <cell r="W274">
            <v>25008</v>
          </cell>
          <cell r="X274">
            <v>25550</v>
          </cell>
          <cell r="Y274">
            <v>24911</v>
          </cell>
          <cell r="Z274">
            <v>25273</v>
          </cell>
          <cell r="AA274">
            <v>25469</v>
          </cell>
          <cell r="AB274">
            <v>25271</v>
          </cell>
          <cell r="AC274">
            <v>25386</v>
          </cell>
          <cell r="AD274">
            <v>25368</v>
          </cell>
          <cell r="AE274">
            <v>7105</v>
          </cell>
          <cell r="AF274">
            <v>0</v>
          </cell>
          <cell r="AG274">
            <v>12148</v>
          </cell>
          <cell r="AH274">
            <v>27011</v>
          </cell>
          <cell r="AI274">
            <v>26549</v>
          </cell>
          <cell r="AJ274">
            <v>26316</v>
          </cell>
          <cell r="AK274">
            <v>25988</v>
          </cell>
          <cell r="AL274">
            <v>705420</v>
          </cell>
        </row>
        <row r="275">
          <cell r="A275">
            <v>9102</v>
          </cell>
          <cell r="B275" t="str">
            <v>COLLALTO STOCCAGGIO ESTRAZIONE LIV. E</v>
          </cell>
          <cell r="D275" t="str">
            <v>Edison T&amp;S</v>
          </cell>
          <cell r="E275" t="str">
            <v>TV</v>
          </cell>
          <cell r="F275" t="str">
            <v>Nessuno</v>
          </cell>
          <cell r="G275" t="str">
            <v>Nessuno</v>
          </cell>
          <cell r="AL275">
            <v>0</v>
          </cell>
        </row>
        <row r="276">
          <cell r="A276">
            <v>9103</v>
          </cell>
          <cell r="B276" t="str">
            <v>COLLALTO STOCCAGGIO IMMISSIONE LIV. E</v>
          </cell>
          <cell r="D276" t="str">
            <v>Edison T&amp;S</v>
          </cell>
          <cell r="E276" t="str">
            <v>TV</v>
          </cell>
          <cell r="F276" t="str">
            <v>Nessuno</v>
          </cell>
          <cell r="G276" t="str">
            <v>Nessuno</v>
          </cell>
          <cell r="AL276">
            <v>0</v>
          </cell>
        </row>
        <row r="277">
          <cell r="A277">
            <v>9106</v>
          </cell>
          <cell r="B277" t="str">
            <v>Pozzo Conegliano 5 (Produzione Netta)</v>
          </cell>
          <cell r="C277" t="str">
            <v>Collalto</v>
          </cell>
          <cell r="D277" t="str">
            <v>Edison T&amp;S</v>
          </cell>
          <cell r="E277" t="str">
            <v>TV</v>
          </cell>
          <cell r="F277" t="str">
            <v>INTERCONNESSIONE</v>
          </cell>
          <cell r="G277" t="str">
            <v>PRODUZIONE GAS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5500</v>
          </cell>
          <cell r="T277">
            <v>8444</v>
          </cell>
          <cell r="U277">
            <v>10500</v>
          </cell>
          <cell r="V277">
            <v>12280</v>
          </cell>
          <cell r="W277">
            <v>11250</v>
          </cell>
          <cell r="X277">
            <v>11100</v>
          </cell>
          <cell r="Y277">
            <v>7250</v>
          </cell>
          <cell r="Z277">
            <v>10015</v>
          </cell>
          <cell r="AA277">
            <v>11560</v>
          </cell>
          <cell r="AB277">
            <v>11750</v>
          </cell>
          <cell r="AC277">
            <v>11150</v>
          </cell>
          <cell r="AD277">
            <v>11300</v>
          </cell>
          <cell r="AE277">
            <v>11260</v>
          </cell>
          <cell r="AF277">
            <v>10015</v>
          </cell>
          <cell r="AG277">
            <v>5050</v>
          </cell>
          <cell r="AH277">
            <v>10150</v>
          </cell>
          <cell r="AI277">
            <v>11350</v>
          </cell>
          <cell r="AJ277">
            <v>11680</v>
          </cell>
          <cell r="AK277">
            <v>11517</v>
          </cell>
          <cell r="AL277">
            <v>193121</v>
          </cell>
        </row>
        <row r="278">
          <cell r="A278">
            <v>9109</v>
          </cell>
          <cell r="B278" t="str">
            <v>COLLALTO METANODOTTO PEDEROBBA</v>
          </cell>
          <cell r="D278" t="str">
            <v>Edison T&amp;S</v>
          </cell>
          <cell r="E278" t="str">
            <v>TV</v>
          </cell>
          <cell r="F278" t="str">
            <v>Nessuno</v>
          </cell>
          <cell r="G278" t="str">
            <v>Nessuno</v>
          </cell>
          <cell r="H278">
            <v>75526</v>
          </cell>
          <cell r="I278">
            <v>73776</v>
          </cell>
          <cell r="J278">
            <v>117646</v>
          </cell>
          <cell r="K278">
            <v>127157</v>
          </cell>
          <cell r="L278">
            <v>128588</v>
          </cell>
          <cell r="M278">
            <v>128042</v>
          </cell>
          <cell r="N278">
            <v>122737</v>
          </cell>
          <cell r="O278">
            <v>81361</v>
          </cell>
          <cell r="P278">
            <v>76423</v>
          </cell>
          <cell r="Q278">
            <v>119157</v>
          </cell>
          <cell r="R278">
            <v>122781</v>
          </cell>
          <cell r="S278">
            <v>112991</v>
          </cell>
          <cell r="T278">
            <v>111997</v>
          </cell>
          <cell r="U278">
            <v>109142</v>
          </cell>
          <cell r="V278">
            <v>74582</v>
          </cell>
          <cell r="W278">
            <v>70912</v>
          </cell>
          <cell r="X278">
            <v>123441</v>
          </cell>
          <cell r="Y278">
            <v>129397</v>
          </cell>
          <cell r="Z278">
            <v>122923</v>
          </cell>
          <cell r="AA278">
            <v>131620</v>
          </cell>
          <cell r="AB278">
            <v>126402</v>
          </cell>
          <cell r="AC278">
            <v>91859</v>
          </cell>
          <cell r="AD278">
            <v>86815</v>
          </cell>
          <cell r="AE278">
            <v>126917</v>
          </cell>
          <cell r="AF278">
            <v>132506</v>
          </cell>
          <cell r="AG278">
            <v>130632</v>
          </cell>
          <cell r="AH278">
            <v>140490</v>
          </cell>
          <cell r="AI278">
            <v>139277</v>
          </cell>
          <cell r="AJ278">
            <v>94947</v>
          </cell>
          <cell r="AK278">
            <v>92354</v>
          </cell>
          <cell r="AL278">
            <v>3322398</v>
          </cell>
        </row>
        <row r="279">
          <cell r="A279">
            <v>9110</v>
          </cell>
          <cell r="B279" t="str">
            <v>COLLALTO STOCCAGGIO IMMISSIONE LIV. A</v>
          </cell>
          <cell r="D279" t="str">
            <v>Edison T&amp;S</v>
          </cell>
          <cell r="E279" t="str">
            <v>TV</v>
          </cell>
          <cell r="F279" t="str">
            <v>Nessuno</v>
          </cell>
          <cell r="G279" t="str">
            <v>Nessuno</v>
          </cell>
          <cell r="AL279">
            <v>0</v>
          </cell>
        </row>
        <row r="280">
          <cell r="A280">
            <v>9111</v>
          </cell>
          <cell r="B280" t="str">
            <v>C.LE EDISON STOCCAGGIO MONITORAGGIO PRESSIONI</v>
          </cell>
          <cell r="D280" t="str">
            <v>Edison T&amp;S</v>
          </cell>
          <cell r="E280" t="str">
            <v>TV</v>
          </cell>
          <cell r="F280" t="str">
            <v>Nessuno</v>
          </cell>
          <cell r="G280" t="str">
            <v>Nessuno</v>
          </cell>
          <cell r="AL280">
            <v>0</v>
          </cell>
        </row>
        <row r="281">
          <cell r="A281">
            <v>9200</v>
          </cell>
          <cell r="B281" t="str">
            <v>C.LE EDISON STOCCAGGIO-IMMISSIONE Linea A</v>
          </cell>
          <cell r="D281" t="str">
            <v>Edison T&amp;S</v>
          </cell>
          <cell r="E281" t="str">
            <v>TV</v>
          </cell>
          <cell r="F281" t="str">
            <v>INTERCONNESSIONE</v>
          </cell>
          <cell r="G281" t="str">
            <v>Nessuno</v>
          </cell>
          <cell r="H281">
            <v>1532666</v>
          </cell>
          <cell r="I281">
            <v>1467948</v>
          </cell>
          <cell r="J281">
            <v>1069063</v>
          </cell>
          <cell r="K281">
            <v>1261626</v>
          </cell>
          <cell r="L281">
            <v>1062718</v>
          </cell>
          <cell r="M281">
            <v>1044447</v>
          </cell>
          <cell r="N281">
            <v>1006882</v>
          </cell>
          <cell r="O281">
            <v>1025744</v>
          </cell>
          <cell r="P281">
            <v>1016989</v>
          </cell>
          <cell r="Q281">
            <v>1684077</v>
          </cell>
          <cell r="R281">
            <v>1598334</v>
          </cell>
          <cell r="S281">
            <v>1221539</v>
          </cell>
          <cell r="T281">
            <v>1655896</v>
          </cell>
          <cell r="U281">
            <v>1623584</v>
          </cell>
          <cell r="V281">
            <v>1566595</v>
          </cell>
          <cell r="W281">
            <v>1541773</v>
          </cell>
          <cell r="X281">
            <v>1547626</v>
          </cell>
          <cell r="Y281">
            <v>1614236</v>
          </cell>
          <cell r="Z281">
            <v>1568426</v>
          </cell>
          <cell r="AA281">
            <v>1667194</v>
          </cell>
          <cell r="AB281">
            <v>1629700</v>
          </cell>
          <cell r="AC281">
            <v>1788624</v>
          </cell>
          <cell r="AD281">
            <v>1752579</v>
          </cell>
          <cell r="AE281">
            <v>1707941</v>
          </cell>
          <cell r="AF281">
            <v>1680862</v>
          </cell>
          <cell r="AG281">
            <v>1716657</v>
          </cell>
          <cell r="AH281">
            <v>1462364</v>
          </cell>
          <cell r="AI281">
            <v>1823057</v>
          </cell>
          <cell r="AJ281">
            <v>1736777</v>
          </cell>
          <cell r="AK281">
            <v>1698907</v>
          </cell>
          <cell r="AL281">
            <v>44774831</v>
          </cell>
        </row>
        <row r="282">
          <cell r="A282">
            <v>9201</v>
          </cell>
          <cell r="B282" t="str">
            <v>C.LE EDISON STOCCAGGIO-IMMISSIONE Linea B</v>
          </cell>
          <cell r="E282" t="str">
            <v>TV</v>
          </cell>
          <cell r="F282" t="str">
            <v>INTERCONNESSIONE</v>
          </cell>
          <cell r="G282" t="str">
            <v>Nessuno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</row>
        <row r="283">
          <cell r="A283">
            <v>9300</v>
          </cell>
          <cell r="B283" t="str">
            <v>C.LE EDISON STOCCAGGIO-ESTRAZIONE Linea A</v>
          </cell>
          <cell r="D283" t="str">
            <v>Edison T&amp;S</v>
          </cell>
          <cell r="E283" t="str">
            <v>TV</v>
          </cell>
          <cell r="F283" t="str">
            <v>INTERCONNESSIONE</v>
          </cell>
          <cell r="G283" t="str">
            <v>Nessuno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</row>
        <row r="284">
          <cell r="A284">
            <v>9301</v>
          </cell>
          <cell r="B284" t="str">
            <v>C.LE EDISON STOCCAGGIO-ESTRAZIONE Linea B</v>
          </cell>
          <cell r="E284" t="str">
            <v>TV</v>
          </cell>
          <cell r="F284" t="str">
            <v>INTERCONNESSIONE</v>
          </cell>
          <cell r="G284" t="str">
            <v>Nessuno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</row>
        <row r="285">
          <cell r="A285">
            <v>9506</v>
          </cell>
          <cell r="B285" t="str">
            <v>IMPIANTO DI SAN PAOLO CIVITATE - FG</v>
          </cell>
          <cell r="C285" t="str">
            <v>METANO PUGLIA DI CARDINALI M. - TERAMO</v>
          </cell>
          <cell r="D285" t="str">
            <v>Metanodotto SGM</v>
          </cell>
          <cell r="E285" t="str">
            <v>FG</v>
          </cell>
          <cell r="F285" t="str">
            <v>AUTOTRAZIONE</v>
          </cell>
          <cell r="G285" t="str">
            <v>USO AUTOTRAZIONE</v>
          </cell>
          <cell r="H285">
            <v>650</v>
          </cell>
          <cell r="I285">
            <v>650</v>
          </cell>
          <cell r="J285">
            <v>2111</v>
          </cell>
          <cell r="K285">
            <v>2111</v>
          </cell>
          <cell r="L285">
            <v>2111</v>
          </cell>
          <cell r="M285">
            <v>2111</v>
          </cell>
          <cell r="N285">
            <v>2111</v>
          </cell>
          <cell r="O285">
            <v>650</v>
          </cell>
          <cell r="P285">
            <v>649</v>
          </cell>
          <cell r="Q285">
            <v>2110</v>
          </cell>
          <cell r="R285">
            <v>2110</v>
          </cell>
          <cell r="S285">
            <v>2110</v>
          </cell>
          <cell r="T285">
            <v>2110</v>
          </cell>
          <cell r="U285">
            <v>2110</v>
          </cell>
          <cell r="V285">
            <v>649</v>
          </cell>
          <cell r="W285">
            <v>649</v>
          </cell>
          <cell r="X285">
            <v>2110</v>
          </cell>
          <cell r="Y285">
            <v>2110</v>
          </cell>
          <cell r="Z285">
            <v>2110</v>
          </cell>
          <cell r="AA285">
            <v>2110</v>
          </cell>
          <cell r="AB285">
            <v>2110</v>
          </cell>
          <cell r="AC285">
            <v>649</v>
          </cell>
          <cell r="AD285">
            <v>649</v>
          </cell>
          <cell r="AE285">
            <v>2110</v>
          </cell>
          <cell r="AF285">
            <v>2110</v>
          </cell>
          <cell r="AG285">
            <v>2110</v>
          </cell>
          <cell r="AH285">
            <v>2110</v>
          </cell>
          <cell r="AI285">
            <v>2110</v>
          </cell>
          <cell r="AJ285">
            <v>649</v>
          </cell>
          <cell r="AK285">
            <v>649</v>
          </cell>
          <cell r="AL285">
            <v>48698</v>
          </cell>
        </row>
        <row r="286">
          <cell r="A286">
            <v>9523</v>
          </cell>
          <cell r="B286" t="str">
            <v>Cellino Produzione (non teleletto)</v>
          </cell>
          <cell r="C286" t="str">
            <v>Cellino</v>
          </cell>
          <cell r="D286" t="str">
            <v>Edison T&amp;S</v>
          </cell>
          <cell r="E286" t="str">
            <v>PE</v>
          </cell>
          <cell r="F286" t="str">
            <v>INTERCONNESSIONE</v>
          </cell>
          <cell r="G286" t="str">
            <v>PRODUZIONE GAS</v>
          </cell>
          <cell r="H286">
            <v>21370</v>
          </cell>
          <cell r="I286">
            <v>21633</v>
          </cell>
          <cell r="J286">
            <v>21618</v>
          </cell>
          <cell r="K286">
            <v>21512</v>
          </cell>
          <cell r="L286">
            <v>21589</v>
          </cell>
          <cell r="M286">
            <v>21611</v>
          </cell>
          <cell r="N286">
            <v>20873</v>
          </cell>
          <cell r="O286">
            <v>21269</v>
          </cell>
          <cell r="P286">
            <v>21543</v>
          </cell>
          <cell r="Q286">
            <v>21370</v>
          </cell>
          <cell r="R286">
            <v>21473</v>
          </cell>
          <cell r="S286">
            <v>21520</v>
          </cell>
          <cell r="T286">
            <v>21489</v>
          </cell>
          <cell r="U286">
            <v>21444</v>
          </cell>
          <cell r="V286">
            <v>21352</v>
          </cell>
          <cell r="W286">
            <v>21465</v>
          </cell>
          <cell r="X286">
            <v>21283</v>
          </cell>
          <cell r="Y286">
            <v>21127</v>
          </cell>
          <cell r="Z286">
            <v>21257</v>
          </cell>
          <cell r="AA286">
            <v>21005</v>
          </cell>
          <cell r="AB286">
            <v>21315</v>
          </cell>
          <cell r="AC286">
            <v>21257</v>
          </cell>
          <cell r="AD286">
            <v>21117</v>
          </cell>
          <cell r="AE286">
            <v>21269</v>
          </cell>
          <cell r="AF286">
            <v>21151</v>
          </cell>
          <cell r="AG286">
            <v>21113</v>
          </cell>
          <cell r="AH286">
            <v>21374</v>
          </cell>
          <cell r="AI286">
            <v>23093</v>
          </cell>
          <cell r="AJ286">
            <v>23217</v>
          </cell>
          <cell r="AK286">
            <v>23080</v>
          </cell>
          <cell r="AL286">
            <v>645789</v>
          </cell>
        </row>
        <row r="287">
          <cell r="A287">
            <v>9550</v>
          </cell>
          <cell r="B287" t="str">
            <v>Comune di GARAGUSO</v>
          </cell>
          <cell r="C287" t="str">
            <v>ENEL DISTRIBUZIONE GAS S.p.A.</v>
          </cell>
          <cell r="D287" t="str">
            <v>Edison T&amp;S</v>
          </cell>
          <cell r="E287" t="str">
            <v>MT</v>
          </cell>
          <cell r="F287" t="str">
            <v>CIVILE</v>
          </cell>
          <cell r="G287" t="str">
            <v>USO DOMESTICO E CIVILE</v>
          </cell>
          <cell r="H287">
            <v>42</v>
          </cell>
          <cell r="I287">
            <v>56</v>
          </cell>
          <cell r="J287">
            <v>37</v>
          </cell>
          <cell r="K287">
            <v>40</v>
          </cell>
          <cell r="L287">
            <v>52</v>
          </cell>
          <cell r="M287">
            <v>69</v>
          </cell>
          <cell r="N287">
            <v>71</v>
          </cell>
          <cell r="O287">
            <v>85</v>
          </cell>
          <cell r="P287">
            <v>83</v>
          </cell>
          <cell r="Q287">
            <v>47</v>
          </cell>
          <cell r="R287">
            <v>56</v>
          </cell>
          <cell r="S287">
            <v>73</v>
          </cell>
          <cell r="T287">
            <v>62</v>
          </cell>
          <cell r="U287">
            <v>57</v>
          </cell>
          <cell r="V287">
            <v>67</v>
          </cell>
          <cell r="W287">
            <v>87</v>
          </cell>
          <cell r="X287">
            <v>47</v>
          </cell>
          <cell r="Y287">
            <v>50</v>
          </cell>
          <cell r="Z287">
            <v>38</v>
          </cell>
          <cell r="AA287">
            <v>67</v>
          </cell>
          <cell r="AB287">
            <v>57</v>
          </cell>
          <cell r="AC287">
            <v>81</v>
          </cell>
          <cell r="AD287">
            <v>102</v>
          </cell>
          <cell r="AE287">
            <v>72</v>
          </cell>
          <cell r="AF287">
            <v>81</v>
          </cell>
          <cell r="AG287">
            <v>83</v>
          </cell>
          <cell r="AH287">
            <v>66</v>
          </cell>
          <cell r="AI287">
            <v>77</v>
          </cell>
          <cell r="AJ287">
            <v>87</v>
          </cell>
          <cell r="AK287">
            <v>115</v>
          </cell>
          <cell r="AL287">
            <v>2007</v>
          </cell>
        </row>
        <row r="288">
          <cell r="A288">
            <v>9580</v>
          </cell>
          <cell r="B288" t="str">
            <v>IMPIANTO DI CIRO' MARINA - ENICHEM S.p.A.</v>
          </cell>
          <cell r="C288" t="str">
            <v>ENICHEM S.P.A. - CIRO' MARINA</v>
          </cell>
          <cell r="D288" t="str">
            <v>Edison T&amp;S</v>
          </cell>
          <cell r="E288" t="str">
            <v>KR</v>
          </cell>
          <cell r="F288" t="str">
            <v>INDUSTRIALE</v>
          </cell>
          <cell r="G288" t="str">
            <v>CHIMICI E AFFINI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</row>
        <row r="289">
          <cell r="A289">
            <v>9590</v>
          </cell>
          <cell r="B289" t="str">
            <v>IMPIANTO DI RAGUSA - POLIMERI EUROPA</v>
          </cell>
          <cell r="C289" t="str">
            <v>POLIMERI EUROPA SPA</v>
          </cell>
          <cell r="D289" t="str">
            <v>Edison T&amp;S</v>
          </cell>
          <cell r="E289" t="str">
            <v>RG</v>
          </cell>
          <cell r="F289" t="str">
            <v>INDUSTRIALE</v>
          </cell>
          <cell r="G289" t="str">
            <v>CHIMICI E AFFINI</v>
          </cell>
          <cell r="H289">
            <v>10775</v>
          </cell>
          <cell r="I289">
            <v>10255</v>
          </cell>
          <cell r="J289">
            <v>17049</v>
          </cell>
          <cell r="K289">
            <v>12090</v>
          </cell>
          <cell r="L289">
            <v>7661</v>
          </cell>
          <cell r="M289">
            <v>7407</v>
          </cell>
          <cell r="N289">
            <v>7461</v>
          </cell>
          <cell r="O289">
            <v>7518</v>
          </cell>
          <cell r="P289">
            <v>8955</v>
          </cell>
          <cell r="Q289">
            <v>8740</v>
          </cell>
          <cell r="R289">
            <v>8598</v>
          </cell>
          <cell r="S289">
            <v>8615</v>
          </cell>
          <cell r="T289">
            <v>9993</v>
          </cell>
          <cell r="U289">
            <v>12875</v>
          </cell>
          <cell r="V289">
            <v>11854</v>
          </cell>
          <cell r="W289">
            <v>12131</v>
          </cell>
          <cell r="X289">
            <v>11882</v>
          </cell>
          <cell r="Y289">
            <v>12787</v>
          </cell>
          <cell r="Z289">
            <v>10846</v>
          </cell>
          <cell r="AA289">
            <v>8937</v>
          </cell>
          <cell r="AB289">
            <v>9198</v>
          </cell>
          <cell r="AC289">
            <v>9342</v>
          </cell>
          <cell r="AD289">
            <v>9152</v>
          </cell>
          <cell r="AE289">
            <v>9289</v>
          </cell>
          <cell r="AF289">
            <v>9433</v>
          </cell>
          <cell r="AG289">
            <v>9454</v>
          </cell>
          <cell r="AH289">
            <v>9308</v>
          </cell>
          <cell r="AI289">
            <v>9294</v>
          </cell>
          <cell r="AJ289">
            <v>9247</v>
          </cell>
          <cell r="AK289">
            <v>10428</v>
          </cell>
          <cell r="AL289">
            <v>300574</v>
          </cell>
        </row>
        <row r="290">
          <cell r="A290">
            <v>9591</v>
          </cell>
          <cell r="B290" t="str">
            <v>IMPIANTO DI RAGUSA - METRA S.p.A.</v>
          </cell>
          <cell r="C290" t="str">
            <v>METRA RAGUSA SpA (ex ALMER)</v>
          </cell>
          <cell r="D290" t="str">
            <v>Edison T&amp;S</v>
          </cell>
          <cell r="E290" t="str">
            <v>RG</v>
          </cell>
          <cell r="F290" t="str">
            <v>INDUSTRIALE</v>
          </cell>
          <cell r="G290" t="str">
            <v>TRATTAMENTO ALLUMINIO</v>
          </cell>
          <cell r="H290">
            <v>1612</v>
          </cell>
          <cell r="I290">
            <v>1612</v>
          </cell>
          <cell r="J290">
            <v>5238</v>
          </cell>
          <cell r="K290">
            <v>5238</v>
          </cell>
          <cell r="L290">
            <v>5238</v>
          </cell>
          <cell r="M290">
            <v>5238</v>
          </cell>
          <cell r="N290">
            <v>5238</v>
          </cell>
          <cell r="O290">
            <v>1612</v>
          </cell>
          <cell r="P290">
            <v>1611</v>
          </cell>
          <cell r="Q290">
            <v>5237</v>
          </cell>
          <cell r="R290">
            <v>5237</v>
          </cell>
          <cell r="S290">
            <v>5237</v>
          </cell>
          <cell r="T290">
            <v>5237</v>
          </cell>
          <cell r="U290">
            <v>5237</v>
          </cell>
          <cell r="V290">
            <v>1611</v>
          </cell>
          <cell r="W290">
            <v>1611</v>
          </cell>
          <cell r="X290">
            <v>5237</v>
          </cell>
          <cell r="Y290">
            <v>5237</v>
          </cell>
          <cell r="Z290">
            <v>5237</v>
          </cell>
          <cell r="AA290">
            <v>5237</v>
          </cell>
          <cell r="AB290">
            <v>5237</v>
          </cell>
          <cell r="AC290">
            <v>1611</v>
          </cell>
          <cell r="AD290">
            <v>1611</v>
          </cell>
          <cell r="AE290">
            <v>5237</v>
          </cell>
          <cell r="AF290">
            <v>5237</v>
          </cell>
          <cell r="AG290">
            <v>5237</v>
          </cell>
          <cell r="AH290">
            <v>5237</v>
          </cell>
          <cell r="AI290">
            <v>5237</v>
          </cell>
          <cell r="AJ290">
            <v>1611</v>
          </cell>
          <cell r="AK290">
            <v>1611</v>
          </cell>
          <cell r="AL290">
            <v>120858</v>
          </cell>
        </row>
        <row r="291">
          <cell r="A291">
            <v>9592</v>
          </cell>
          <cell r="B291" t="str">
            <v>IBLA S.P.A.</v>
          </cell>
          <cell r="C291" t="str">
            <v>IBLA S.P.A.</v>
          </cell>
          <cell r="D291" t="str">
            <v>Edison T&amp;S</v>
          </cell>
          <cell r="E291" t="str">
            <v>RG</v>
          </cell>
          <cell r="F291" t="str">
            <v>INDUSTRIALE</v>
          </cell>
          <cell r="G291" t="str">
            <v>Nessuno</v>
          </cell>
          <cell r="AL291">
            <v>0</v>
          </cell>
        </row>
        <row r="292">
          <cell r="A292">
            <v>9693</v>
          </cell>
          <cell r="B292" t="str">
            <v>IMPIANTO DI PIEDIMONTE SAN GERMANO</v>
          </cell>
          <cell r="C292" t="str">
            <v>BG ITALIA POWER S.P.A.</v>
          </cell>
          <cell r="D292" t="str">
            <v>Metanodotto SGM</v>
          </cell>
          <cell r="E292" t="str">
            <v>FR</v>
          </cell>
          <cell r="F292" t="str">
            <v>TERMOELETTRICO</v>
          </cell>
          <cell r="G292" t="str">
            <v>PRODUZIONE ENERGIA ELETTRICA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</row>
        <row r="293">
          <cell r="A293">
            <v>9694</v>
          </cell>
          <cell r="B293" t="str">
            <v>IMPIANTO DI PIEDIMONTE SAN GERMANO</v>
          </cell>
          <cell r="C293" t="str">
            <v>BG ITALIA POWER S.P.A.</v>
          </cell>
          <cell r="D293" t="str">
            <v>Metanodotto SGM</v>
          </cell>
          <cell r="E293" t="str">
            <v>FR</v>
          </cell>
          <cell r="F293" t="str">
            <v>TERMOELETTRICO</v>
          </cell>
          <cell r="G293" t="str">
            <v>PRODUZIONE ENERGIA ELETTRICA</v>
          </cell>
          <cell r="H293">
            <v>460850</v>
          </cell>
          <cell r="I293">
            <v>459148</v>
          </cell>
          <cell r="J293">
            <v>458061</v>
          </cell>
          <cell r="K293">
            <v>460015</v>
          </cell>
          <cell r="L293">
            <v>477120</v>
          </cell>
          <cell r="M293">
            <v>471418</v>
          </cell>
          <cell r="N293">
            <v>463035</v>
          </cell>
          <cell r="O293">
            <v>461576</v>
          </cell>
          <cell r="P293">
            <v>458661</v>
          </cell>
          <cell r="Q293">
            <v>458702</v>
          </cell>
          <cell r="R293">
            <v>460185</v>
          </cell>
          <cell r="S293">
            <v>469177</v>
          </cell>
          <cell r="T293">
            <v>468712</v>
          </cell>
          <cell r="U293">
            <v>465294</v>
          </cell>
          <cell r="V293">
            <v>460196</v>
          </cell>
          <cell r="W293">
            <v>458334</v>
          </cell>
          <cell r="X293">
            <v>457764</v>
          </cell>
          <cell r="Y293">
            <v>456894</v>
          </cell>
          <cell r="Z293">
            <v>461856</v>
          </cell>
          <cell r="AA293">
            <v>468578</v>
          </cell>
          <cell r="AB293">
            <v>472855</v>
          </cell>
          <cell r="AC293">
            <v>471798</v>
          </cell>
          <cell r="AD293">
            <v>467733</v>
          </cell>
          <cell r="AE293">
            <v>467646</v>
          </cell>
          <cell r="AF293">
            <v>468418</v>
          </cell>
          <cell r="AG293">
            <v>466257</v>
          </cell>
          <cell r="AH293">
            <v>465361</v>
          </cell>
          <cell r="AI293">
            <v>478787</v>
          </cell>
          <cell r="AJ293">
            <v>478794</v>
          </cell>
          <cell r="AK293">
            <v>476627</v>
          </cell>
          <cell r="AL293">
            <v>13969852</v>
          </cell>
        </row>
        <row r="294">
          <cell r="A294">
            <v>9695</v>
          </cell>
          <cell r="B294" t="str">
            <v>IMPIANTO DI TERMOLI</v>
          </cell>
          <cell r="C294" t="str">
            <v>BG ITALIA POWER S.P.A. - TERMOLI</v>
          </cell>
          <cell r="D294" t="str">
            <v>Consorzio Termoli</v>
          </cell>
          <cell r="E294" t="str">
            <v>CB</v>
          </cell>
          <cell r="F294" t="str">
            <v>TERMOELETTRICO</v>
          </cell>
          <cell r="G294" t="str">
            <v>PRODUZIONE ENERGIA ELETTRICA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</row>
        <row r="295">
          <cell r="A295">
            <v>9696</v>
          </cell>
          <cell r="B295" t="str">
            <v>IMPIANTO DI TERMOLI</v>
          </cell>
          <cell r="C295" t="str">
            <v>BG ITALIA POWER S.P.A. - TERMOLI</v>
          </cell>
          <cell r="D295" t="str">
            <v>Consorzio Termoli</v>
          </cell>
          <cell r="E295" t="str">
            <v>CB</v>
          </cell>
          <cell r="F295" t="str">
            <v>TERMOELETTRICO</v>
          </cell>
          <cell r="G295" t="str">
            <v>PRODUZIONE ENERGIA ELETTRICA</v>
          </cell>
          <cell r="H295">
            <v>499606</v>
          </cell>
          <cell r="I295">
            <v>503757</v>
          </cell>
          <cell r="J295">
            <v>505649</v>
          </cell>
          <cell r="K295">
            <v>506193</v>
          </cell>
          <cell r="L295">
            <v>523929</v>
          </cell>
          <cell r="M295">
            <v>536033</v>
          </cell>
          <cell r="N295">
            <v>527595</v>
          </cell>
          <cell r="O295">
            <v>522240</v>
          </cell>
          <cell r="P295">
            <v>516852</v>
          </cell>
          <cell r="Q295">
            <v>501799</v>
          </cell>
          <cell r="R295">
            <v>496894</v>
          </cell>
          <cell r="S295">
            <v>515835</v>
          </cell>
          <cell r="T295">
            <v>520644</v>
          </cell>
          <cell r="U295">
            <v>520108</v>
          </cell>
          <cell r="V295">
            <v>509133</v>
          </cell>
          <cell r="W295">
            <v>507358</v>
          </cell>
          <cell r="X295">
            <v>496252</v>
          </cell>
          <cell r="Y295">
            <v>485613</v>
          </cell>
          <cell r="Z295">
            <v>499920</v>
          </cell>
          <cell r="AA295">
            <v>522205</v>
          </cell>
          <cell r="AB295">
            <v>438406</v>
          </cell>
          <cell r="AC295">
            <v>248681</v>
          </cell>
          <cell r="AD295">
            <v>266669</v>
          </cell>
          <cell r="AE295">
            <v>513099</v>
          </cell>
          <cell r="AF295">
            <v>509585</v>
          </cell>
          <cell r="AG295">
            <v>505770</v>
          </cell>
          <cell r="AH295">
            <v>510038</v>
          </cell>
          <cell r="AI295">
            <v>443650</v>
          </cell>
          <cell r="AJ295">
            <v>271759</v>
          </cell>
          <cell r="AK295">
            <v>293005</v>
          </cell>
          <cell r="AL295">
            <v>14218277</v>
          </cell>
        </row>
        <row r="296">
          <cell r="A296">
            <v>9697</v>
          </cell>
          <cell r="B296" t="str">
            <v>IMPIANTO DI FERENTINO - PATHEON ITALIA S.P.A.</v>
          </cell>
          <cell r="C296" t="str">
            <v>BIOMEDICA FOSCAMA S.P.A.</v>
          </cell>
          <cell r="D296" t="str">
            <v>Metanodotto SGM</v>
          </cell>
          <cell r="E296" t="str">
            <v>FR</v>
          </cell>
          <cell r="F296" t="str">
            <v>INDUSTRIALE</v>
          </cell>
          <cell r="G296" t="str">
            <v>CHIMICI E AFFINI</v>
          </cell>
          <cell r="H296">
            <v>4661</v>
          </cell>
          <cell r="I296">
            <v>4491</v>
          </cell>
          <cell r="J296">
            <v>4760</v>
          </cell>
          <cell r="K296">
            <v>4984</v>
          </cell>
          <cell r="L296">
            <v>5362</v>
          </cell>
          <cell r="M296">
            <v>5348</v>
          </cell>
          <cell r="N296">
            <v>5111</v>
          </cell>
          <cell r="O296">
            <v>5179</v>
          </cell>
          <cell r="P296">
            <v>4834</v>
          </cell>
          <cell r="Q296">
            <v>5332</v>
          </cell>
          <cell r="R296">
            <v>5217</v>
          </cell>
          <cell r="S296">
            <v>5217</v>
          </cell>
          <cell r="T296">
            <v>5382</v>
          </cell>
          <cell r="U296">
            <v>5786</v>
          </cell>
          <cell r="V296">
            <v>5256</v>
          </cell>
          <cell r="W296">
            <v>4778</v>
          </cell>
          <cell r="X296">
            <v>5098</v>
          </cell>
          <cell r="Y296">
            <v>5306</v>
          </cell>
          <cell r="Z296">
            <v>5568</v>
          </cell>
          <cell r="AA296">
            <v>6038</v>
          </cell>
          <cell r="AB296">
            <v>5812</v>
          </cell>
          <cell r="AC296">
            <v>5693</v>
          </cell>
          <cell r="AD296">
            <v>5386</v>
          </cell>
          <cell r="AE296">
            <v>5502</v>
          </cell>
          <cell r="AF296">
            <v>5857</v>
          </cell>
          <cell r="AG296">
            <v>5725</v>
          </cell>
          <cell r="AH296">
            <v>6154</v>
          </cell>
          <cell r="AI296">
            <v>5739</v>
          </cell>
          <cell r="AJ296">
            <v>5782</v>
          </cell>
          <cell r="AK296">
            <v>5855</v>
          </cell>
          <cell r="AL296">
            <v>161213</v>
          </cell>
        </row>
        <row r="297">
          <cell r="A297">
            <v>9698</v>
          </cell>
          <cell r="B297" t="str">
            <v>Centrale di Larino - Col.E</v>
          </cell>
          <cell r="D297" t="str">
            <v>Metanodotto SGM</v>
          </cell>
          <cell r="E297" t="str">
            <v>CB</v>
          </cell>
          <cell r="F297" t="str">
            <v>Nessuno</v>
          </cell>
          <cell r="G297" t="str">
            <v>Nessuno</v>
          </cell>
          <cell r="AL297">
            <v>0</v>
          </cell>
        </row>
        <row r="298">
          <cell r="A298">
            <v>9731</v>
          </cell>
          <cell r="B298" t="str">
            <v>IMPIANTO DI FERENTINO</v>
          </cell>
          <cell r="C298" t="str">
            <v>BIOMEDICA FOSCAMA S.P.A.</v>
          </cell>
          <cell r="D298" t="str">
            <v>Metanodotto SGM</v>
          </cell>
          <cell r="E298" t="str">
            <v>FR</v>
          </cell>
          <cell r="F298" t="str">
            <v>INDUSTRIALE</v>
          </cell>
          <cell r="G298" t="str">
            <v>CHIMICI E AFFINI</v>
          </cell>
          <cell r="H298">
            <v>0</v>
          </cell>
          <cell r="I298">
            <v>0</v>
          </cell>
          <cell r="J298">
            <v>1706</v>
          </cell>
          <cell r="K298">
            <v>1632</v>
          </cell>
          <cell r="L298">
            <v>1938</v>
          </cell>
          <cell r="M298">
            <v>1953</v>
          </cell>
          <cell r="N298">
            <v>1477</v>
          </cell>
          <cell r="O298">
            <v>0</v>
          </cell>
          <cell r="P298">
            <v>0</v>
          </cell>
          <cell r="Q298">
            <v>1773</v>
          </cell>
          <cell r="R298">
            <v>1584</v>
          </cell>
          <cell r="S298">
            <v>1611</v>
          </cell>
          <cell r="T298">
            <v>1889</v>
          </cell>
          <cell r="U298">
            <v>1670</v>
          </cell>
          <cell r="V298">
            <v>448</v>
          </cell>
          <cell r="W298">
            <v>11</v>
          </cell>
          <cell r="X298">
            <v>1715</v>
          </cell>
          <cell r="Y298">
            <v>1784</v>
          </cell>
          <cell r="Z298">
            <v>1746</v>
          </cell>
          <cell r="AA298">
            <v>1768</v>
          </cell>
          <cell r="AB298">
            <v>1157</v>
          </cell>
          <cell r="AC298">
            <v>0</v>
          </cell>
          <cell r="AD298">
            <v>0</v>
          </cell>
          <cell r="AE298">
            <v>2020</v>
          </cell>
          <cell r="AF298">
            <v>1995</v>
          </cell>
          <cell r="AG298">
            <v>1900</v>
          </cell>
          <cell r="AH298">
            <v>1863</v>
          </cell>
          <cell r="AI298">
            <v>1763</v>
          </cell>
          <cell r="AJ298">
            <v>0</v>
          </cell>
          <cell r="AK298">
            <v>10</v>
          </cell>
          <cell r="AL298">
            <v>35413</v>
          </cell>
        </row>
        <row r="299">
          <cell r="A299">
            <v>9734</v>
          </cell>
          <cell r="B299" t="str">
            <v>IMPIANTO DI ANAGNI - SIRAM</v>
          </cell>
          <cell r="C299" t="str">
            <v>VDC TECHNOLOGIES S.P.A.</v>
          </cell>
          <cell r="D299" t="str">
            <v>Metanodotto SGM</v>
          </cell>
          <cell r="E299" t="str">
            <v>FR</v>
          </cell>
          <cell r="F299" t="str">
            <v>INDUSTRIALE</v>
          </cell>
          <cell r="G299" t="str">
            <v>LAVORAZIONE VETRO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</row>
        <row r="300">
          <cell r="A300">
            <v>9735</v>
          </cell>
          <cell r="B300" t="str">
            <v>IMPIANTO DI ANAGNI - VIDEOCOLOR</v>
          </cell>
          <cell r="C300" t="str">
            <v>VDC TECHNOLOGIES S.P.A.</v>
          </cell>
          <cell r="D300" t="str">
            <v>Metanodotto SGM</v>
          </cell>
          <cell r="E300" t="str">
            <v>FR</v>
          </cell>
          <cell r="F300" t="str">
            <v>INDUSTRIALE</v>
          </cell>
          <cell r="G300" t="str">
            <v>LAVORAZIONE VETRO</v>
          </cell>
          <cell r="H300">
            <v>0</v>
          </cell>
          <cell r="I300">
            <v>81</v>
          </cell>
          <cell r="J300">
            <v>222</v>
          </cell>
          <cell r="K300">
            <v>184</v>
          </cell>
          <cell r="L300">
            <v>141</v>
          </cell>
          <cell r="M300">
            <v>277</v>
          </cell>
          <cell r="N300">
            <v>125</v>
          </cell>
          <cell r="O300">
            <v>0</v>
          </cell>
          <cell r="P300">
            <v>107</v>
          </cell>
          <cell r="Q300">
            <v>136</v>
          </cell>
          <cell r="R300">
            <v>178</v>
          </cell>
          <cell r="S300">
            <v>195</v>
          </cell>
          <cell r="T300">
            <v>143</v>
          </cell>
          <cell r="U300">
            <v>105</v>
          </cell>
          <cell r="V300">
            <v>0</v>
          </cell>
          <cell r="W300">
            <v>0</v>
          </cell>
          <cell r="X300">
            <v>223</v>
          </cell>
          <cell r="Y300">
            <v>88</v>
          </cell>
          <cell r="Z300">
            <v>0</v>
          </cell>
          <cell r="AA300">
            <v>81</v>
          </cell>
          <cell r="AB300">
            <v>94</v>
          </cell>
          <cell r="AC300">
            <v>0</v>
          </cell>
          <cell r="AD300">
            <v>0</v>
          </cell>
          <cell r="AE300">
            <v>141</v>
          </cell>
          <cell r="AF300">
            <v>263</v>
          </cell>
          <cell r="AG300">
            <v>153</v>
          </cell>
          <cell r="AH300">
            <v>178</v>
          </cell>
          <cell r="AI300">
            <v>55</v>
          </cell>
          <cell r="AJ300">
            <v>0</v>
          </cell>
          <cell r="AK300">
            <v>11</v>
          </cell>
          <cell r="AL300">
            <v>3181</v>
          </cell>
        </row>
        <row r="301">
          <cell r="A301">
            <v>9736</v>
          </cell>
          <cell r="B301" t="str">
            <v>IMPIANTO DI ANAGNI</v>
          </cell>
          <cell r="C301" t="str">
            <v>MARAZZI GROUP S.p.A.</v>
          </cell>
          <cell r="D301" t="str">
            <v>Metanodotto SGM</v>
          </cell>
          <cell r="E301" t="str">
            <v>FR</v>
          </cell>
          <cell r="F301" t="str">
            <v>INDUSTRIALE</v>
          </cell>
          <cell r="G301" t="str">
            <v>LATERIZI E CERAMICHE</v>
          </cell>
          <cell r="H301">
            <v>4001</v>
          </cell>
          <cell r="I301">
            <v>0</v>
          </cell>
          <cell r="J301">
            <v>27379</v>
          </cell>
          <cell r="K301">
            <v>29346</v>
          </cell>
          <cell r="L301">
            <v>29957</v>
          </cell>
          <cell r="M301">
            <v>29869</v>
          </cell>
          <cell r="N301">
            <v>29471</v>
          </cell>
          <cell r="O301">
            <v>6367</v>
          </cell>
          <cell r="P301">
            <v>0</v>
          </cell>
          <cell r="Q301">
            <v>27279</v>
          </cell>
          <cell r="R301">
            <v>29542</v>
          </cell>
          <cell r="S301">
            <v>30017</v>
          </cell>
          <cell r="T301">
            <v>30050</v>
          </cell>
          <cell r="U301">
            <v>29988</v>
          </cell>
          <cell r="V301">
            <v>6710</v>
          </cell>
          <cell r="W301">
            <v>0</v>
          </cell>
          <cell r="X301">
            <v>28482</v>
          </cell>
          <cell r="Y301">
            <v>29525</v>
          </cell>
          <cell r="Z301">
            <v>29911</v>
          </cell>
          <cell r="AA301">
            <v>30434</v>
          </cell>
          <cell r="AB301">
            <v>30024</v>
          </cell>
          <cell r="AC301">
            <v>5515</v>
          </cell>
          <cell r="AD301">
            <v>0</v>
          </cell>
          <cell r="AE301">
            <v>27770</v>
          </cell>
          <cell r="AF301">
            <v>29631</v>
          </cell>
          <cell r="AG301">
            <v>29443</v>
          </cell>
          <cell r="AH301">
            <v>29684</v>
          </cell>
          <cell r="AI301">
            <v>30270</v>
          </cell>
          <cell r="AJ301">
            <v>5059</v>
          </cell>
          <cell r="AK301">
            <v>0</v>
          </cell>
          <cell r="AL301">
            <v>615724</v>
          </cell>
        </row>
        <row r="302">
          <cell r="A302">
            <v>9737</v>
          </cell>
          <cell r="B302" t="str">
            <v>IMPIANTO DI ANAGNI</v>
          </cell>
          <cell r="C302" t="str">
            <v>MARAZZI GROUP S.p.A.</v>
          </cell>
          <cell r="D302" t="str">
            <v>Metanodotto SGM</v>
          </cell>
          <cell r="E302" t="str">
            <v>FR</v>
          </cell>
          <cell r="F302" t="str">
            <v>INDUSTRIALE</v>
          </cell>
          <cell r="G302" t="str">
            <v>LATERIZI E CERAMICHE</v>
          </cell>
          <cell r="H302">
            <v>21596</v>
          </cell>
          <cell r="I302">
            <v>14708</v>
          </cell>
          <cell r="J302">
            <v>15296</v>
          </cell>
          <cell r="K302">
            <v>15325</v>
          </cell>
          <cell r="L302">
            <v>15550</v>
          </cell>
          <cell r="M302">
            <v>15345</v>
          </cell>
          <cell r="N302">
            <v>15423</v>
          </cell>
          <cell r="O302">
            <v>14584</v>
          </cell>
          <cell r="P302">
            <v>14352</v>
          </cell>
          <cell r="Q302">
            <v>15141</v>
          </cell>
          <cell r="R302">
            <v>16152</v>
          </cell>
          <cell r="S302">
            <v>15985</v>
          </cell>
          <cell r="T302">
            <v>15885</v>
          </cell>
          <cell r="U302">
            <v>15819</v>
          </cell>
          <cell r="V302">
            <v>15082</v>
          </cell>
          <cell r="W302">
            <v>15053</v>
          </cell>
          <cell r="X302">
            <v>15257</v>
          </cell>
          <cell r="Y302">
            <v>15582</v>
          </cell>
          <cell r="Z302">
            <v>15178</v>
          </cell>
          <cell r="AA302">
            <v>16000</v>
          </cell>
          <cell r="AB302">
            <v>15676</v>
          </cell>
          <cell r="AC302">
            <v>15266</v>
          </cell>
          <cell r="AD302">
            <v>15155</v>
          </cell>
          <cell r="AE302">
            <v>15347</v>
          </cell>
          <cell r="AF302">
            <v>15659</v>
          </cell>
          <cell r="AG302">
            <v>16027</v>
          </cell>
          <cell r="AH302">
            <v>15682</v>
          </cell>
          <cell r="AI302">
            <v>16102</v>
          </cell>
          <cell r="AJ302">
            <v>15575</v>
          </cell>
          <cell r="AK302">
            <v>15737</v>
          </cell>
          <cell r="AL302">
            <v>469539</v>
          </cell>
        </row>
        <row r="303">
          <cell r="A303">
            <v>9738</v>
          </cell>
          <cell r="B303" t="str">
            <v>IMPIANTO DI ANAGNI</v>
          </cell>
          <cell r="C303" t="str">
            <v>MARANGONI TYRE S.P.A.</v>
          </cell>
          <cell r="D303" t="str">
            <v>Metanodotto SGM</v>
          </cell>
          <cell r="E303" t="str">
            <v>FR</v>
          </cell>
          <cell r="F303" t="str">
            <v>INDUSTRIALE</v>
          </cell>
          <cell r="G303" t="str">
            <v>LAVORAZIONE GOMME E PLASTICI</v>
          </cell>
          <cell r="H303">
            <v>35743</v>
          </cell>
          <cell r="I303">
            <v>16611</v>
          </cell>
          <cell r="J303">
            <v>36457</v>
          </cell>
          <cell r="K303">
            <v>36883</v>
          </cell>
          <cell r="L303">
            <v>36680</v>
          </cell>
          <cell r="M303">
            <v>36551</v>
          </cell>
          <cell r="N303">
            <v>36517</v>
          </cell>
          <cell r="O303">
            <v>35351</v>
          </cell>
          <cell r="P303">
            <v>10245</v>
          </cell>
          <cell r="Q303">
            <v>36576</v>
          </cell>
          <cell r="R303">
            <v>37344</v>
          </cell>
          <cell r="S303">
            <v>37635</v>
          </cell>
          <cell r="T303">
            <v>37476</v>
          </cell>
          <cell r="U303">
            <v>37629</v>
          </cell>
          <cell r="V303">
            <v>36772</v>
          </cell>
          <cell r="W303">
            <v>12844</v>
          </cell>
          <cell r="X303">
            <v>38092</v>
          </cell>
          <cell r="Y303">
            <v>37734</v>
          </cell>
          <cell r="Z303">
            <v>37745</v>
          </cell>
          <cell r="AA303">
            <v>37648</v>
          </cell>
          <cell r="AB303">
            <v>37101</v>
          </cell>
          <cell r="AC303">
            <v>36884</v>
          </cell>
          <cell r="AD303">
            <v>12969</v>
          </cell>
          <cell r="AE303">
            <v>36841</v>
          </cell>
          <cell r="AF303">
            <v>36902</v>
          </cell>
          <cell r="AG303">
            <v>36942</v>
          </cell>
          <cell r="AH303">
            <v>36924</v>
          </cell>
          <cell r="AI303">
            <v>37038</v>
          </cell>
          <cell r="AJ303">
            <v>36188</v>
          </cell>
          <cell r="AK303">
            <v>13168</v>
          </cell>
          <cell r="AL303">
            <v>989490</v>
          </cell>
        </row>
        <row r="304">
          <cell r="A304">
            <v>9739</v>
          </cell>
          <cell r="B304" t="str">
            <v>IMPIANTO DI ANAGNI</v>
          </cell>
          <cell r="C304" t="str">
            <v>MARANGONI TYRE S.P.A.</v>
          </cell>
          <cell r="D304" t="str">
            <v>Metanodotto SGM</v>
          </cell>
          <cell r="E304" t="str">
            <v>FR</v>
          </cell>
          <cell r="F304" t="str">
            <v>INDUSTRIALE</v>
          </cell>
          <cell r="G304" t="str">
            <v>LAVORAZIONE GOMME E PLASTICI</v>
          </cell>
          <cell r="H304">
            <v>4389</v>
          </cell>
          <cell r="I304">
            <v>1972</v>
          </cell>
          <cell r="J304">
            <v>5416</v>
          </cell>
          <cell r="K304">
            <v>4890</v>
          </cell>
          <cell r="L304">
            <v>5443</v>
          </cell>
          <cell r="M304">
            <v>5383</v>
          </cell>
          <cell r="N304">
            <v>5594</v>
          </cell>
          <cell r="O304">
            <v>5494</v>
          </cell>
          <cell r="P304">
            <v>2078</v>
          </cell>
          <cell r="Q304">
            <v>5085</v>
          </cell>
          <cell r="R304">
            <v>5325</v>
          </cell>
          <cell r="S304">
            <v>5092</v>
          </cell>
          <cell r="T304">
            <v>5156</v>
          </cell>
          <cell r="U304">
            <v>5188</v>
          </cell>
          <cell r="V304">
            <v>4763</v>
          </cell>
          <cell r="W304">
            <v>1776</v>
          </cell>
          <cell r="X304">
            <v>5012</v>
          </cell>
          <cell r="Y304">
            <v>4425</v>
          </cell>
          <cell r="Z304">
            <v>5224</v>
          </cell>
          <cell r="AA304">
            <v>5901</v>
          </cell>
          <cell r="AB304">
            <v>6868</v>
          </cell>
          <cell r="AC304">
            <v>5263</v>
          </cell>
          <cell r="AD304">
            <v>2013</v>
          </cell>
          <cell r="AE304">
            <v>5500</v>
          </cell>
          <cell r="AF304">
            <v>5917</v>
          </cell>
          <cell r="AG304">
            <v>5333</v>
          </cell>
          <cell r="AH304">
            <v>6586</v>
          </cell>
          <cell r="AI304">
            <v>7174</v>
          </cell>
          <cell r="AJ304">
            <v>7311</v>
          </cell>
          <cell r="AK304">
            <v>2956</v>
          </cell>
          <cell r="AL304">
            <v>148527</v>
          </cell>
        </row>
        <row r="305">
          <cell r="A305">
            <v>9807</v>
          </cell>
          <cell r="B305" t="str">
            <v>MONTE URANO POZZO SAN LORENZO 1 PARTENZA</v>
          </cell>
          <cell r="D305" t="str">
            <v>Edison T&amp;S</v>
          </cell>
          <cell r="E305" t="str">
            <v>AP</v>
          </cell>
          <cell r="F305" t="str">
            <v>Nessuno</v>
          </cell>
          <cell r="G305" t="str">
            <v>Nessuno</v>
          </cell>
          <cell r="H305">
            <v>39355</v>
          </cell>
          <cell r="I305">
            <v>39331</v>
          </cell>
          <cell r="J305">
            <v>39270</v>
          </cell>
          <cell r="K305">
            <v>39339</v>
          </cell>
          <cell r="L305">
            <v>39344</v>
          </cell>
          <cell r="M305">
            <v>39349</v>
          </cell>
          <cell r="N305">
            <v>39270</v>
          </cell>
          <cell r="O305">
            <v>39079</v>
          </cell>
          <cell r="P305">
            <v>38980</v>
          </cell>
          <cell r="Q305">
            <v>38925</v>
          </cell>
          <cell r="R305">
            <v>38911</v>
          </cell>
          <cell r="S305">
            <v>38836</v>
          </cell>
          <cell r="T305">
            <v>38786</v>
          </cell>
          <cell r="U305">
            <v>38760</v>
          </cell>
          <cell r="V305">
            <v>38703</v>
          </cell>
          <cell r="W305">
            <v>38642</v>
          </cell>
          <cell r="X305">
            <v>38600</v>
          </cell>
          <cell r="Y305">
            <v>38568</v>
          </cell>
          <cell r="Z305">
            <v>38618</v>
          </cell>
          <cell r="AA305">
            <v>38529</v>
          </cell>
          <cell r="AB305">
            <v>38543</v>
          </cell>
          <cell r="AC305">
            <v>38496</v>
          </cell>
          <cell r="AD305">
            <v>38438</v>
          </cell>
          <cell r="AE305">
            <v>38389</v>
          </cell>
          <cell r="AF305">
            <v>38358</v>
          </cell>
          <cell r="AG305">
            <v>38306</v>
          </cell>
          <cell r="AH305">
            <v>38293</v>
          </cell>
          <cell r="AI305">
            <v>38256</v>
          </cell>
          <cell r="AJ305">
            <v>38198</v>
          </cell>
          <cell r="AK305">
            <v>38137</v>
          </cell>
          <cell r="AL305">
            <v>1162609</v>
          </cell>
        </row>
        <row r="306">
          <cell r="A306">
            <v>9808</v>
          </cell>
          <cell r="B306" t="str">
            <v>CO.ME.TRA SRL - MONTE URANO</v>
          </cell>
          <cell r="D306" t="str">
            <v>Edison T&amp;S</v>
          </cell>
          <cell r="E306" t="str">
            <v>AP</v>
          </cell>
          <cell r="F306" t="str">
            <v>Nessuno</v>
          </cell>
          <cell r="G306" t="str">
            <v>Nessuno</v>
          </cell>
          <cell r="AL306">
            <v>0</v>
          </cell>
        </row>
        <row r="307">
          <cell r="A307">
            <v>70101</v>
          </cell>
          <cell r="B307" t="str">
            <v>E.A.L.L. S.R.L. - SAN VITTORE DEL LAZIO</v>
          </cell>
          <cell r="D307" t="str">
            <v>Metanodotto SGM</v>
          </cell>
          <cell r="E307" t="str">
            <v>FR</v>
          </cell>
          <cell r="F307" t="str">
            <v>Nessuno</v>
          </cell>
          <cell r="G307" t="str">
            <v>Nessuno</v>
          </cell>
          <cell r="AL307">
            <v>0</v>
          </cell>
        </row>
        <row r="308">
          <cell r="A308">
            <v>110001</v>
          </cell>
          <cell r="B308" t="str">
            <v>Cliente ENERGIA a Valle del REMI 0011 SGM</v>
          </cell>
          <cell r="D308" t="str">
            <v>Metanodotto SGM</v>
          </cell>
          <cell r="E308" t="str">
            <v>FR</v>
          </cell>
          <cell r="F308" t="str">
            <v>Nessuno</v>
          </cell>
          <cell r="G308" t="str">
            <v>Nessuno</v>
          </cell>
          <cell r="AL308">
            <v>0</v>
          </cell>
        </row>
        <row r="309">
          <cell r="A309">
            <v>135000</v>
          </cell>
          <cell r="B309" t="str">
            <v>IMPIANTO DI ANAGNI</v>
          </cell>
          <cell r="C309" t="str">
            <v>MARANGONI TYRE S.P.A.</v>
          </cell>
          <cell r="D309" t="str">
            <v>Metanodotto SGM</v>
          </cell>
          <cell r="E309" t="str">
            <v>FR</v>
          </cell>
          <cell r="F309" t="str">
            <v>INDUSTRIALE</v>
          </cell>
          <cell r="G309" t="str">
            <v>LAVORAZIONE GOMME E PLASTICI</v>
          </cell>
          <cell r="H309">
            <v>159</v>
          </cell>
          <cell r="I309">
            <v>159</v>
          </cell>
          <cell r="J309">
            <v>515</v>
          </cell>
          <cell r="K309">
            <v>515</v>
          </cell>
          <cell r="L309">
            <v>515</v>
          </cell>
          <cell r="M309">
            <v>515</v>
          </cell>
          <cell r="N309">
            <v>515</v>
          </cell>
          <cell r="O309">
            <v>159</v>
          </cell>
          <cell r="P309">
            <v>159</v>
          </cell>
          <cell r="Q309">
            <v>515</v>
          </cell>
          <cell r="R309">
            <v>515</v>
          </cell>
          <cell r="S309">
            <v>515</v>
          </cell>
          <cell r="T309">
            <v>515</v>
          </cell>
          <cell r="U309">
            <v>515</v>
          </cell>
          <cell r="V309">
            <v>159</v>
          </cell>
          <cell r="W309">
            <v>159</v>
          </cell>
          <cell r="X309">
            <v>515</v>
          </cell>
          <cell r="Y309">
            <v>514</v>
          </cell>
          <cell r="Z309">
            <v>514</v>
          </cell>
          <cell r="AA309">
            <v>514</v>
          </cell>
          <cell r="AB309">
            <v>514</v>
          </cell>
          <cell r="AC309">
            <v>158</v>
          </cell>
          <cell r="AD309">
            <v>158</v>
          </cell>
          <cell r="AE309">
            <v>514</v>
          </cell>
          <cell r="AF309">
            <v>514</v>
          </cell>
          <cell r="AG309">
            <v>514</v>
          </cell>
          <cell r="AH309">
            <v>514</v>
          </cell>
          <cell r="AI309">
            <v>514</v>
          </cell>
          <cell r="AJ309">
            <v>158</v>
          </cell>
          <cell r="AK309">
            <v>158</v>
          </cell>
          <cell r="AL309">
            <v>11877</v>
          </cell>
        </row>
        <row r="310">
          <cell r="A310">
            <v>400001</v>
          </cell>
          <cell r="B310" t="str">
            <v>IMPIANTO DI FANO</v>
          </cell>
          <cell r="C310" t="str">
            <v>ASET S.P.A.</v>
          </cell>
          <cell r="D310" t="str">
            <v>Edison T&amp;S</v>
          </cell>
          <cell r="E310" t="str">
            <v>PU</v>
          </cell>
          <cell r="F310" t="str">
            <v>Nessuno</v>
          </cell>
          <cell r="G310" t="str">
            <v>Nessuno</v>
          </cell>
          <cell r="AL310">
            <v>0</v>
          </cell>
        </row>
        <row r="311">
          <cell r="A311">
            <v>400002</v>
          </cell>
          <cell r="B311" t="str">
            <v>IMPIANTO DI BROCCOSTELLA</v>
          </cell>
          <cell r="C311" t="str">
            <v>CARTIERA SAN MARTINO S.P.A.</v>
          </cell>
          <cell r="D311" t="str">
            <v>Metanodotto SGM</v>
          </cell>
          <cell r="E311" t="str">
            <v>FR</v>
          </cell>
          <cell r="F311" t="str">
            <v>INDUSTRIALE</v>
          </cell>
          <cell r="G311" t="str">
            <v>CARTARI</v>
          </cell>
          <cell r="H311">
            <v>0</v>
          </cell>
          <cell r="I311">
            <v>293</v>
          </cell>
          <cell r="J311">
            <v>22868</v>
          </cell>
          <cell r="K311">
            <v>21730</v>
          </cell>
          <cell r="L311">
            <v>21173</v>
          </cell>
          <cell r="M311">
            <v>22405</v>
          </cell>
          <cell r="N311">
            <v>21877</v>
          </cell>
          <cell r="O311">
            <v>0</v>
          </cell>
          <cell r="P311">
            <v>311</v>
          </cell>
          <cell r="Q311">
            <v>22402</v>
          </cell>
          <cell r="R311">
            <v>22487</v>
          </cell>
          <cell r="S311">
            <v>21020</v>
          </cell>
          <cell r="T311">
            <v>22090</v>
          </cell>
          <cell r="U311">
            <v>21201</v>
          </cell>
          <cell r="V311">
            <v>0</v>
          </cell>
          <cell r="W311">
            <v>263</v>
          </cell>
          <cell r="X311">
            <v>21775</v>
          </cell>
          <cell r="Y311">
            <v>21977</v>
          </cell>
          <cell r="Z311">
            <v>21526</v>
          </cell>
          <cell r="AA311">
            <v>21885</v>
          </cell>
          <cell r="AB311">
            <v>1677</v>
          </cell>
          <cell r="AC311">
            <v>0</v>
          </cell>
          <cell r="AD311">
            <v>255</v>
          </cell>
          <cell r="AE311">
            <v>22310</v>
          </cell>
          <cell r="AF311">
            <v>22969</v>
          </cell>
          <cell r="AG311">
            <v>22514</v>
          </cell>
          <cell r="AH311">
            <v>22323</v>
          </cell>
          <cell r="AI311">
            <v>22320</v>
          </cell>
          <cell r="AJ311">
            <v>81</v>
          </cell>
          <cell r="AK311">
            <v>353</v>
          </cell>
          <cell r="AL311">
            <v>422085</v>
          </cell>
        </row>
        <row r="312">
          <cell r="A312">
            <v>400006</v>
          </cell>
          <cell r="B312" t="str">
            <v>IMPIANTO DI VILLA SANTA LUCIA</v>
          </cell>
          <cell r="C312" t="str">
            <v>RENO DE MEDICI S.P.A. - VILLA SANTA LUCIA</v>
          </cell>
          <cell r="D312" t="str">
            <v>Metanodotto SGM</v>
          </cell>
          <cell r="E312" t="str">
            <v>FR</v>
          </cell>
          <cell r="F312" t="str">
            <v>INDUSTRIALE</v>
          </cell>
          <cell r="G312" t="str">
            <v>CARTARI</v>
          </cell>
          <cell r="H312">
            <v>108797</v>
          </cell>
          <cell r="I312">
            <v>97336</v>
          </cell>
          <cell r="J312">
            <v>110143</v>
          </cell>
          <cell r="K312">
            <v>106558</v>
          </cell>
          <cell r="L312">
            <v>111669</v>
          </cell>
          <cell r="M312">
            <v>95169</v>
          </cell>
          <cell r="N312">
            <v>111052</v>
          </cell>
          <cell r="O312">
            <v>111470</v>
          </cell>
          <cell r="P312">
            <v>111288</v>
          </cell>
          <cell r="Q312">
            <v>103771</v>
          </cell>
          <cell r="R312">
            <v>109515</v>
          </cell>
          <cell r="S312">
            <v>107721</v>
          </cell>
          <cell r="T312">
            <v>106198</v>
          </cell>
          <cell r="U312">
            <v>109356</v>
          </cell>
          <cell r="V312">
            <v>109116</v>
          </cell>
          <cell r="W312">
            <v>112855</v>
          </cell>
          <cell r="X312">
            <v>106356</v>
          </cell>
          <cell r="Y312">
            <v>87216</v>
          </cell>
          <cell r="Z312">
            <v>118268</v>
          </cell>
          <cell r="AA312">
            <v>119829</v>
          </cell>
          <cell r="AB312">
            <v>119412</v>
          </cell>
          <cell r="AC312">
            <v>118029</v>
          </cell>
          <cell r="AD312">
            <v>121861</v>
          </cell>
          <cell r="AE312">
            <v>108694</v>
          </cell>
          <cell r="AF312">
            <v>115868</v>
          </cell>
          <cell r="AG312">
            <v>119557</v>
          </cell>
          <cell r="AH312">
            <v>112229</v>
          </cell>
          <cell r="AI312">
            <v>120671</v>
          </cell>
          <cell r="AJ312">
            <v>125052</v>
          </cell>
          <cell r="AK312">
            <v>125160</v>
          </cell>
          <cell r="AL312">
            <v>3340216</v>
          </cell>
        </row>
        <row r="313">
          <cell r="A313">
            <v>400008</v>
          </cell>
          <cell r="B313" t="str">
            <v>IMPIANTO DI PATRICA</v>
          </cell>
          <cell r="C313" t="str">
            <v>METANO FROSINONE SRL - PATRICA</v>
          </cell>
          <cell r="D313" t="str">
            <v>Metanodotto SGM</v>
          </cell>
          <cell r="E313" t="str">
            <v>FR</v>
          </cell>
          <cell r="F313" t="str">
            <v>AUTOTRAZIONE</v>
          </cell>
          <cell r="G313" t="str">
            <v>USO AUTOTRAZIONE</v>
          </cell>
          <cell r="H313">
            <v>550</v>
          </cell>
          <cell r="I313">
            <v>550</v>
          </cell>
          <cell r="J313">
            <v>1786</v>
          </cell>
          <cell r="K313">
            <v>1786</v>
          </cell>
          <cell r="L313">
            <v>1786</v>
          </cell>
          <cell r="M313">
            <v>1786</v>
          </cell>
          <cell r="N313">
            <v>1786</v>
          </cell>
          <cell r="O313">
            <v>550</v>
          </cell>
          <cell r="P313">
            <v>550</v>
          </cell>
          <cell r="Q313">
            <v>1785</v>
          </cell>
          <cell r="R313">
            <v>1785</v>
          </cell>
          <cell r="S313">
            <v>1785</v>
          </cell>
          <cell r="T313">
            <v>1785</v>
          </cell>
          <cell r="U313">
            <v>1785</v>
          </cell>
          <cell r="V313">
            <v>549</v>
          </cell>
          <cell r="W313">
            <v>549</v>
          </cell>
          <cell r="X313">
            <v>1785</v>
          </cell>
          <cell r="Y313">
            <v>1785</v>
          </cell>
          <cell r="Z313">
            <v>1785</v>
          </cell>
          <cell r="AA313">
            <v>1785</v>
          </cell>
          <cell r="AB313">
            <v>1785</v>
          </cell>
          <cell r="AC313">
            <v>549</v>
          </cell>
          <cell r="AD313">
            <v>549</v>
          </cell>
          <cell r="AE313">
            <v>1785</v>
          </cell>
          <cell r="AF313">
            <v>1785</v>
          </cell>
          <cell r="AG313">
            <v>1785</v>
          </cell>
          <cell r="AH313">
            <v>1785</v>
          </cell>
          <cell r="AI313">
            <v>1785</v>
          </cell>
          <cell r="AJ313">
            <v>549</v>
          </cell>
          <cell r="AK313">
            <v>549</v>
          </cell>
          <cell r="AL313">
            <v>41199</v>
          </cell>
        </row>
        <row r="314">
          <cell r="A314">
            <v>400009</v>
          </cell>
          <cell r="B314" t="str">
            <v>IMPIANTO DI ARCE</v>
          </cell>
          <cell r="C314" t="str">
            <v>ITALCOGIM S.p.A.</v>
          </cell>
          <cell r="D314" t="str">
            <v>Metanodotto SGM</v>
          </cell>
          <cell r="E314" t="str">
            <v>FR</v>
          </cell>
          <cell r="F314" t="str">
            <v>CIVILE</v>
          </cell>
          <cell r="G314" t="str">
            <v>USO DOMESTICO E CIVILE</v>
          </cell>
          <cell r="H314">
            <v>638</v>
          </cell>
          <cell r="I314">
            <v>601</v>
          </cell>
          <cell r="J314">
            <v>593</v>
          </cell>
          <cell r="K314">
            <v>620</v>
          </cell>
          <cell r="L314">
            <v>687</v>
          </cell>
          <cell r="M314">
            <v>735</v>
          </cell>
          <cell r="N314">
            <v>781</v>
          </cell>
          <cell r="O314">
            <v>763</v>
          </cell>
          <cell r="P314">
            <v>733</v>
          </cell>
          <cell r="Q314">
            <v>680</v>
          </cell>
          <cell r="R314">
            <v>693</v>
          </cell>
          <cell r="S314">
            <v>704</v>
          </cell>
          <cell r="T314">
            <v>692</v>
          </cell>
          <cell r="U314">
            <v>710</v>
          </cell>
          <cell r="V314">
            <v>715</v>
          </cell>
          <cell r="W314">
            <v>676</v>
          </cell>
          <cell r="X314">
            <v>630</v>
          </cell>
          <cell r="Y314">
            <v>650</v>
          </cell>
          <cell r="Z314">
            <v>675</v>
          </cell>
          <cell r="AA314">
            <v>690</v>
          </cell>
          <cell r="AB314">
            <v>744</v>
          </cell>
          <cell r="AC314">
            <v>785</v>
          </cell>
          <cell r="AD314">
            <v>721</v>
          </cell>
          <cell r="AE314">
            <v>664</v>
          </cell>
          <cell r="AF314">
            <v>749</v>
          </cell>
          <cell r="AG314">
            <v>763</v>
          </cell>
          <cell r="AH314">
            <v>789</v>
          </cell>
          <cell r="AI314">
            <v>844</v>
          </cell>
          <cell r="AJ314">
            <v>884</v>
          </cell>
          <cell r="AK314">
            <v>811</v>
          </cell>
          <cell r="AL314">
            <v>21420</v>
          </cell>
        </row>
        <row r="315">
          <cell r="A315">
            <v>400010</v>
          </cell>
          <cell r="B315" t="str">
            <v>IMPIANTO DI BROCCOSTELLA</v>
          </cell>
          <cell r="C315" t="str">
            <v>COLLE D'ARTE F.LLI ERRICHIELLO - SORA</v>
          </cell>
          <cell r="D315" t="str">
            <v>Metanodotto SGM</v>
          </cell>
          <cell r="E315" t="str">
            <v>FR</v>
          </cell>
          <cell r="F315" t="str">
            <v>INDUSTRIALE</v>
          </cell>
          <cell r="G315" t="str">
            <v>CARTARI</v>
          </cell>
          <cell r="H315">
            <v>172</v>
          </cell>
          <cell r="I315">
            <v>172</v>
          </cell>
          <cell r="J315">
            <v>559</v>
          </cell>
          <cell r="K315">
            <v>559</v>
          </cell>
          <cell r="L315">
            <v>559</v>
          </cell>
          <cell r="M315">
            <v>559</v>
          </cell>
          <cell r="N315">
            <v>559</v>
          </cell>
          <cell r="O315">
            <v>172</v>
          </cell>
          <cell r="P315">
            <v>172</v>
          </cell>
          <cell r="Q315">
            <v>559</v>
          </cell>
          <cell r="R315">
            <v>559</v>
          </cell>
          <cell r="S315">
            <v>559</v>
          </cell>
          <cell r="T315">
            <v>559</v>
          </cell>
          <cell r="U315">
            <v>559</v>
          </cell>
          <cell r="V315">
            <v>172</v>
          </cell>
          <cell r="W315">
            <v>172</v>
          </cell>
          <cell r="X315">
            <v>559</v>
          </cell>
          <cell r="Y315">
            <v>559</v>
          </cell>
          <cell r="Z315">
            <v>559</v>
          </cell>
          <cell r="AA315">
            <v>559</v>
          </cell>
          <cell r="AB315">
            <v>559</v>
          </cell>
          <cell r="AC315">
            <v>172</v>
          </cell>
          <cell r="AD315">
            <v>172</v>
          </cell>
          <cell r="AE315">
            <v>559</v>
          </cell>
          <cell r="AF315">
            <v>559</v>
          </cell>
          <cell r="AG315">
            <v>559</v>
          </cell>
          <cell r="AH315">
            <v>559</v>
          </cell>
          <cell r="AI315">
            <v>559</v>
          </cell>
          <cell r="AJ315">
            <v>172</v>
          </cell>
          <cell r="AK315">
            <v>171</v>
          </cell>
          <cell r="AL315">
            <v>12899</v>
          </cell>
        </row>
        <row r="316">
          <cell r="A316">
            <v>400077</v>
          </cell>
          <cell r="B316" t="str">
            <v>IMPIANTO DI SORA</v>
          </cell>
          <cell r="C316" t="str">
            <v>CARTIERE BURGO SPA - SORA</v>
          </cell>
          <cell r="D316" t="str">
            <v>Metanodotto SGM</v>
          </cell>
          <cell r="E316" t="str">
            <v>FR</v>
          </cell>
          <cell r="F316" t="str">
            <v>INDUSTRIALE</v>
          </cell>
          <cell r="G316" t="str">
            <v>CARTARI</v>
          </cell>
          <cell r="H316">
            <v>148032</v>
          </cell>
          <cell r="I316">
            <v>168785</v>
          </cell>
          <cell r="J316">
            <v>177350</v>
          </cell>
          <cell r="K316">
            <v>164747</v>
          </cell>
          <cell r="L316">
            <v>148517</v>
          </cell>
          <cell r="M316">
            <v>161572</v>
          </cell>
          <cell r="N316">
            <v>156377</v>
          </cell>
          <cell r="O316">
            <v>151173</v>
          </cell>
          <cell r="P316">
            <v>161875</v>
          </cell>
          <cell r="Q316">
            <v>170931</v>
          </cell>
          <cell r="R316">
            <v>159223</v>
          </cell>
          <cell r="S316">
            <v>139716</v>
          </cell>
          <cell r="T316">
            <v>153091</v>
          </cell>
          <cell r="U316">
            <v>157680</v>
          </cell>
          <cell r="V316">
            <v>155845</v>
          </cell>
          <cell r="W316">
            <v>152865</v>
          </cell>
          <cell r="X316">
            <v>165762</v>
          </cell>
          <cell r="Y316">
            <v>180212</v>
          </cell>
          <cell r="Z316">
            <v>148831</v>
          </cell>
          <cell r="AA316">
            <v>169953</v>
          </cell>
          <cell r="AB316">
            <v>170457</v>
          </cell>
          <cell r="AC316">
            <v>157645</v>
          </cell>
          <cell r="AD316">
            <v>156073</v>
          </cell>
          <cell r="AE316">
            <v>170561</v>
          </cell>
          <cell r="AF316">
            <v>173146</v>
          </cell>
          <cell r="AG316">
            <v>141501</v>
          </cell>
          <cell r="AH316">
            <v>167644</v>
          </cell>
          <cell r="AI316">
            <v>183791</v>
          </cell>
          <cell r="AJ316">
            <v>170473</v>
          </cell>
          <cell r="AK316">
            <v>168137</v>
          </cell>
          <cell r="AL316">
            <v>4851965</v>
          </cell>
        </row>
        <row r="317">
          <cell r="A317">
            <v>400116</v>
          </cell>
          <cell r="B317" t="str">
            <v>IMPIANTO DI PORTO SAN GIORGIO 2 PR</v>
          </cell>
          <cell r="C317" t="str">
            <v>SAN GIORGIO DISTRIBUZIONE S.r.l.</v>
          </cell>
          <cell r="D317" t="str">
            <v>Edison T&amp;S</v>
          </cell>
          <cell r="E317" t="str">
            <v>AP</v>
          </cell>
          <cell r="F317" t="str">
            <v>CIVILE</v>
          </cell>
          <cell r="G317" t="str">
            <v>USO DOMESTICO E CIVILE</v>
          </cell>
          <cell r="H317">
            <v>19596</v>
          </cell>
          <cell r="I317">
            <v>18378</v>
          </cell>
          <cell r="J317">
            <v>17704</v>
          </cell>
          <cell r="K317">
            <v>19222</v>
          </cell>
          <cell r="L317">
            <v>20092</v>
          </cell>
          <cell r="M317">
            <v>20229</v>
          </cell>
          <cell r="N317">
            <v>20022</v>
          </cell>
          <cell r="O317">
            <v>18881</v>
          </cell>
          <cell r="P317">
            <v>18103</v>
          </cell>
          <cell r="Q317">
            <v>17838</v>
          </cell>
          <cell r="R317">
            <v>20541</v>
          </cell>
          <cell r="S317">
            <v>20178</v>
          </cell>
          <cell r="T317">
            <v>18800</v>
          </cell>
          <cell r="U317">
            <v>19955</v>
          </cell>
          <cell r="V317">
            <v>19186</v>
          </cell>
          <cell r="W317">
            <v>18793</v>
          </cell>
          <cell r="X317">
            <v>18324</v>
          </cell>
          <cell r="Y317">
            <v>18184</v>
          </cell>
          <cell r="Z317">
            <v>21963</v>
          </cell>
          <cell r="AA317">
            <v>21009</v>
          </cell>
          <cell r="AB317">
            <v>20282</v>
          </cell>
          <cell r="AC317">
            <v>20595</v>
          </cell>
          <cell r="AD317">
            <v>18052</v>
          </cell>
          <cell r="AE317">
            <v>19073</v>
          </cell>
          <cell r="AF317">
            <v>19715</v>
          </cell>
          <cell r="AG317">
            <v>19567</v>
          </cell>
          <cell r="AH317">
            <v>18389</v>
          </cell>
          <cell r="AI317">
            <v>18499</v>
          </cell>
          <cell r="AJ317">
            <v>19483</v>
          </cell>
          <cell r="AK317">
            <v>19992</v>
          </cell>
          <cell r="AL317">
            <v>580645</v>
          </cell>
        </row>
        <row r="318">
          <cell r="A318">
            <v>400117</v>
          </cell>
          <cell r="B318" t="str">
            <v>IMPIANTO DI MONTEDINOVE</v>
          </cell>
          <cell r="C318" t="str">
            <v>SAGAS SRL</v>
          </cell>
          <cell r="D318" t="str">
            <v>Edison T&amp;S</v>
          </cell>
          <cell r="E318" t="str">
            <v>AP</v>
          </cell>
          <cell r="F318" t="str">
            <v>CIVILE</v>
          </cell>
          <cell r="G318" t="str">
            <v>USO DOMESTICO E CIVILE</v>
          </cell>
          <cell r="H318">
            <v>6262</v>
          </cell>
          <cell r="I318">
            <v>6954</v>
          </cell>
          <cell r="J318">
            <v>11349</v>
          </cell>
          <cell r="K318">
            <v>11088</v>
          </cell>
          <cell r="L318">
            <v>11453</v>
          </cell>
          <cell r="M318">
            <v>12345</v>
          </cell>
          <cell r="N318">
            <v>12116</v>
          </cell>
          <cell r="O318">
            <v>6273</v>
          </cell>
          <cell r="P318">
            <v>6038</v>
          </cell>
          <cell r="Q318">
            <v>11495</v>
          </cell>
          <cell r="R318">
            <v>11227</v>
          </cell>
          <cell r="S318">
            <v>11904</v>
          </cell>
          <cell r="T318">
            <v>12199</v>
          </cell>
          <cell r="U318">
            <v>11336</v>
          </cell>
          <cell r="V318">
            <v>5599</v>
          </cell>
          <cell r="W318">
            <v>5894</v>
          </cell>
          <cell r="X318">
            <v>11131</v>
          </cell>
          <cell r="Y318">
            <v>10904</v>
          </cell>
          <cell r="Z318">
            <v>11400</v>
          </cell>
          <cell r="AA318">
            <v>12118</v>
          </cell>
          <cell r="AB318">
            <v>11667</v>
          </cell>
          <cell r="AC318">
            <v>6626</v>
          </cell>
          <cell r="AD318">
            <v>7237</v>
          </cell>
          <cell r="AE318">
            <v>11873</v>
          </cell>
          <cell r="AF318">
            <v>11513</v>
          </cell>
          <cell r="AG318">
            <v>11956</v>
          </cell>
          <cell r="AH318">
            <v>11951</v>
          </cell>
          <cell r="AI318">
            <v>11582</v>
          </cell>
          <cell r="AJ318">
            <v>6005</v>
          </cell>
          <cell r="AK318">
            <v>5682</v>
          </cell>
          <cell r="AL318">
            <v>295177</v>
          </cell>
        </row>
        <row r="319">
          <cell r="A319">
            <v>400162</v>
          </cell>
          <cell r="B319" t="str">
            <v>IMPIANTO DI PATRICA</v>
          </cell>
          <cell r="C319" t="str">
            <v>G.EM.I. S.R.L.</v>
          </cell>
          <cell r="D319" t="str">
            <v>Metanodotto SGM</v>
          </cell>
          <cell r="E319" t="str">
            <v>FR</v>
          </cell>
          <cell r="F319" t="str">
            <v>INDUSTRIALE</v>
          </cell>
          <cell r="G319" t="str">
            <v>TRATTAMENTO METALLI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</row>
        <row r="320">
          <cell r="A320">
            <v>400211</v>
          </cell>
          <cell r="B320" t="str">
            <v>IMPIANTO DI FERENTINO</v>
          </cell>
          <cell r="C320" t="str">
            <v>NESTLE' ITALIANA SPA - DIV. ITALGEL - FERENTINO</v>
          </cell>
          <cell r="D320" t="str">
            <v>Metanodotto SGM</v>
          </cell>
          <cell r="E320" t="str">
            <v>FR</v>
          </cell>
          <cell r="F320" t="str">
            <v>INDUSTRIALE</v>
          </cell>
          <cell r="G320" t="str">
            <v>ALIMENTARI E AFFINI</v>
          </cell>
          <cell r="H320">
            <v>910</v>
          </cell>
          <cell r="I320">
            <v>2100</v>
          </cell>
          <cell r="J320">
            <v>4080</v>
          </cell>
          <cell r="K320">
            <v>4220</v>
          </cell>
          <cell r="L320">
            <v>4280</v>
          </cell>
          <cell r="M320">
            <v>4400</v>
          </cell>
          <cell r="N320">
            <v>4130</v>
          </cell>
          <cell r="O320">
            <v>800</v>
          </cell>
          <cell r="P320">
            <v>2040</v>
          </cell>
          <cell r="Q320">
            <v>5100</v>
          </cell>
          <cell r="R320">
            <v>5260</v>
          </cell>
          <cell r="S320">
            <v>4970</v>
          </cell>
          <cell r="T320">
            <v>5080</v>
          </cell>
          <cell r="U320">
            <v>4710</v>
          </cell>
          <cell r="V320">
            <v>1680</v>
          </cell>
          <cell r="W320">
            <v>2220</v>
          </cell>
          <cell r="X320">
            <v>4650</v>
          </cell>
          <cell r="Y320">
            <v>4080</v>
          </cell>
          <cell r="Z320">
            <v>4910</v>
          </cell>
          <cell r="AA320">
            <v>4380</v>
          </cell>
          <cell r="AB320">
            <v>4510</v>
          </cell>
          <cell r="AC320">
            <v>1310</v>
          </cell>
          <cell r="AD320">
            <v>1950</v>
          </cell>
          <cell r="AE320">
            <v>4400</v>
          </cell>
          <cell r="AF320">
            <v>4470</v>
          </cell>
          <cell r="AG320">
            <v>4250</v>
          </cell>
          <cell r="AH320">
            <v>4570</v>
          </cell>
          <cell r="AI320">
            <v>4730</v>
          </cell>
          <cell r="AJ320">
            <v>1110</v>
          </cell>
          <cell r="AK320">
            <v>2290</v>
          </cell>
          <cell r="AL320">
            <v>107590</v>
          </cell>
        </row>
        <row r="321">
          <cell r="A321">
            <v>400212</v>
          </cell>
          <cell r="B321" t="str">
            <v>IMPIANTO DI ANAGNI</v>
          </cell>
          <cell r="C321" t="str">
            <v>ITAL NORGE S.R.L. - ANAGNI</v>
          </cell>
          <cell r="D321" t="str">
            <v>Metanodotto SGM</v>
          </cell>
          <cell r="E321" t="str">
            <v>FR</v>
          </cell>
          <cell r="F321" t="str">
            <v>INDUSTRIALE</v>
          </cell>
          <cell r="G321" t="str">
            <v>ALIMENTARI E AFFINI</v>
          </cell>
          <cell r="H321">
            <v>231</v>
          </cell>
          <cell r="I321">
            <v>231</v>
          </cell>
          <cell r="J321">
            <v>231</v>
          </cell>
          <cell r="K321">
            <v>231</v>
          </cell>
          <cell r="L321">
            <v>231</v>
          </cell>
          <cell r="M321">
            <v>231</v>
          </cell>
          <cell r="N321">
            <v>231</v>
          </cell>
          <cell r="O321">
            <v>231</v>
          </cell>
          <cell r="P321">
            <v>231</v>
          </cell>
          <cell r="Q321">
            <v>231</v>
          </cell>
          <cell r="R321">
            <v>231</v>
          </cell>
          <cell r="S321">
            <v>231</v>
          </cell>
          <cell r="T321">
            <v>231</v>
          </cell>
          <cell r="U321">
            <v>231</v>
          </cell>
          <cell r="V321">
            <v>232</v>
          </cell>
          <cell r="W321">
            <v>232</v>
          </cell>
          <cell r="X321">
            <v>125</v>
          </cell>
          <cell r="Y321">
            <v>294</v>
          </cell>
          <cell r="Z321">
            <v>252</v>
          </cell>
          <cell r="AA321">
            <v>230</v>
          </cell>
          <cell r="AB321">
            <v>1</v>
          </cell>
          <cell r="AC321">
            <v>1</v>
          </cell>
          <cell r="AD321">
            <v>1</v>
          </cell>
          <cell r="AE321">
            <v>418</v>
          </cell>
          <cell r="AF321">
            <v>257</v>
          </cell>
          <cell r="AG321">
            <v>341</v>
          </cell>
          <cell r="AH321">
            <v>231</v>
          </cell>
          <cell r="AI321">
            <v>4</v>
          </cell>
          <cell r="AJ321">
            <v>4</v>
          </cell>
          <cell r="AK321">
            <v>2</v>
          </cell>
          <cell r="AL321">
            <v>5859</v>
          </cell>
        </row>
        <row r="322">
          <cell r="A322">
            <v>400214</v>
          </cell>
          <cell r="B322" t="str">
            <v>IMPIANTO DI ANAGNI</v>
          </cell>
          <cell r="C322" t="str">
            <v>AGRITRADING SRL - ANAGNI</v>
          </cell>
          <cell r="D322" t="str">
            <v>Metanodotto SGM</v>
          </cell>
          <cell r="E322" t="str">
            <v>FR</v>
          </cell>
          <cell r="F322" t="str">
            <v>INDUSTRIALE</v>
          </cell>
          <cell r="G322" t="str">
            <v>ALIMENTARI E AFFINI</v>
          </cell>
          <cell r="AL322">
            <v>0</v>
          </cell>
        </row>
        <row r="323">
          <cell r="A323">
            <v>400303</v>
          </cell>
          <cell r="B323" t="str">
            <v>IMPIANTO DI RIPI</v>
          </cell>
          <cell r="C323" t="str">
            <v>ITALCOGIM S.p.A.</v>
          </cell>
          <cell r="D323" t="str">
            <v>Metanodotto SGM</v>
          </cell>
          <cell r="E323" t="str">
            <v>FR</v>
          </cell>
          <cell r="F323" t="str">
            <v>CIVILE</v>
          </cell>
          <cell r="G323" t="str">
            <v>USO DOMESTICO E CIVILE</v>
          </cell>
          <cell r="H323">
            <v>411</v>
          </cell>
          <cell r="I323">
            <v>311</v>
          </cell>
          <cell r="J323">
            <v>344</v>
          </cell>
          <cell r="K323">
            <v>366</v>
          </cell>
          <cell r="L323">
            <v>432</v>
          </cell>
          <cell r="M323">
            <v>482</v>
          </cell>
          <cell r="N323">
            <v>507</v>
          </cell>
          <cell r="O323">
            <v>550</v>
          </cell>
          <cell r="P323">
            <v>471</v>
          </cell>
          <cell r="Q323">
            <v>416</v>
          </cell>
          <cell r="R323">
            <v>425</v>
          </cell>
          <cell r="S323">
            <v>458</v>
          </cell>
          <cell r="T323">
            <v>479</v>
          </cell>
          <cell r="U323">
            <v>513</v>
          </cell>
          <cell r="V323">
            <v>552</v>
          </cell>
          <cell r="W323">
            <v>449</v>
          </cell>
          <cell r="X323">
            <v>412</v>
          </cell>
          <cell r="Y323">
            <v>426</v>
          </cell>
          <cell r="Z323">
            <v>476</v>
          </cell>
          <cell r="AA323">
            <v>484</v>
          </cell>
          <cell r="AB323">
            <v>517</v>
          </cell>
          <cell r="AC323">
            <v>592</v>
          </cell>
          <cell r="AD323">
            <v>515</v>
          </cell>
          <cell r="AE323">
            <v>452</v>
          </cell>
          <cell r="AF323">
            <v>457</v>
          </cell>
          <cell r="AG323">
            <v>506</v>
          </cell>
          <cell r="AH323">
            <v>539</v>
          </cell>
          <cell r="AI323">
            <v>571</v>
          </cell>
          <cell r="AJ323">
            <v>640</v>
          </cell>
          <cell r="AK323">
            <v>518</v>
          </cell>
          <cell r="AL323">
            <v>14271</v>
          </cell>
        </row>
        <row r="324">
          <cell r="A324">
            <v>400304</v>
          </cell>
          <cell r="B324" t="str">
            <v>IMPIANTO DI TORRICE</v>
          </cell>
          <cell r="C324" t="str">
            <v>ITALCOGIM S.p.A.</v>
          </cell>
          <cell r="D324" t="str">
            <v>Metanodotto SGM</v>
          </cell>
          <cell r="E324" t="str">
            <v>FR</v>
          </cell>
          <cell r="F324" t="str">
            <v>CIVILE</v>
          </cell>
          <cell r="G324" t="str">
            <v>USO DOMESTICO E CIVILE</v>
          </cell>
          <cell r="H324">
            <v>160</v>
          </cell>
          <cell r="I324">
            <v>166</v>
          </cell>
          <cell r="J324">
            <v>130</v>
          </cell>
          <cell r="K324">
            <v>159</v>
          </cell>
          <cell r="L324">
            <v>160</v>
          </cell>
          <cell r="M324">
            <v>179</v>
          </cell>
          <cell r="N324">
            <v>183</v>
          </cell>
          <cell r="O324">
            <v>180</v>
          </cell>
          <cell r="P324">
            <v>171</v>
          </cell>
          <cell r="Q324">
            <v>149</v>
          </cell>
          <cell r="R324">
            <v>184</v>
          </cell>
          <cell r="S324">
            <v>169</v>
          </cell>
          <cell r="T324">
            <v>191</v>
          </cell>
          <cell r="U324">
            <v>181</v>
          </cell>
          <cell r="V324">
            <v>195</v>
          </cell>
          <cell r="W324">
            <v>190</v>
          </cell>
          <cell r="X324">
            <v>166</v>
          </cell>
          <cell r="Y324">
            <v>181</v>
          </cell>
          <cell r="Z324">
            <v>165</v>
          </cell>
          <cell r="AA324">
            <v>187</v>
          </cell>
          <cell r="AB324">
            <v>197</v>
          </cell>
          <cell r="AC324">
            <v>224</v>
          </cell>
          <cell r="AD324">
            <v>216</v>
          </cell>
          <cell r="AE324">
            <v>182</v>
          </cell>
          <cell r="AF324">
            <v>197</v>
          </cell>
          <cell r="AG324">
            <v>191</v>
          </cell>
          <cell r="AH324">
            <v>213</v>
          </cell>
          <cell r="AI324">
            <v>220</v>
          </cell>
          <cell r="AJ324">
            <v>251</v>
          </cell>
          <cell r="AK324">
            <v>255</v>
          </cell>
          <cell r="AL324">
            <v>5592</v>
          </cell>
        </row>
        <row r="325">
          <cell r="A325">
            <v>400305</v>
          </cell>
          <cell r="B325" t="str">
            <v>IMPIANTO DI COLLEFERRO</v>
          </cell>
          <cell r="C325" t="str">
            <v>ITALCOGIM S.p.A.</v>
          </cell>
          <cell r="D325" t="str">
            <v>Metanodotto SGM</v>
          </cell>
          <cell r="E325" t="str">
            <v>RM</v>
          </cell>
          <cell r="F325" t="str">
            <v>CIVILE</v>
          </cell>
          <cell r="G325" t="str">
            <v>USO DOMESTICO E CIVILE</v>
          </cell>
          <cell r="H325">
            <v>6567</v>
          </cell>
          <cell r="I325">
            <v>5792</v>
          </cell>
          <cell r="J325">
            <v>7941</v>
          </cell>
          <cell r="K325">
            <v>8360</v>
          </cell>
          <cell r="L325">
            <v>8448</v>
          </cell>
          <cell r="M325">
            <v>9036</v>
          </cell>
          <cell r="N325">
            <v>8921</v>
          </cell>
          <cell r="O325">
            <v>8232</v>
          </cell>
          <cell r="P325">
            <v>7341</v>
          </cell>
          <cell r="Q325">
            <v>9080</v>
          </cell>
          <cell r="R325">
            <v>9242</v>
          </cell>
          <cell r="S325">
            <v>9026</v>
          </cell>
          <cell r="T325">
            <v>9453</v>
          </cell>
          <cell r="U325">
            <v>9263</v>
          </cell>
          <cell r="V325">
            <v>8547</v>
          </cell>
          <cell r="W325">
            <v>7361</v>
          </cell>
          <cell r="X325">
            <v>8783</v>
          </cell>
          <cell r="Y325">
            <v>9120</v>
          </cell>
          <cell r="Z325">
            <v>9330</v>
          </cell>
          <cell r="AA325">
            <v>9269</v>
          </cell>
          <cell r="AB325">
            <v>9391</v>
          </cell>
          <cell r="AC325">
            <v>8628</v>
          </cell>
          <cell r="AD325">
            <v>7603</v>
          </cell>
          <cell r="AE325">
            <v>9230</v>
          </cell>
          <cell r="AF325">
            <v>9704</v>
          </cell>
          <cell r="AG325">
            <v>9974</v>
          </cell>
          <cell r="AH325">
            <v>10343</v>
          </cell>
          <cell r="AI325">
            <v>10338</v>
          </cell>
          <cell r="AJ325">
            <v>9925</v>
          </cell>
          <cell r="AK325">
            <v>8750</v>
          </cell>
          <cell r="AL325">
            <v>262998</v>
          </cell>
        </row>
        <row r="326">
          <cell r="A326">
            <v>400306</v>
          </cell>
          <cell r="B326" t="str">
            <v>IMPIANTO DI SUPINO</v>
          </cell>
          <cell r="C326" t="str">
            <v>THUGA MEDITERRANEA S.R.L.</v>
          </cell>
          <cell r="D326" t="str">
            <v>Metanodotto SGM</v>
          </cell>
          <cell r="E326" t="str">
            <v>FR</v>
          </cell>
          <cell r="F326" t="str">
            <v>CIVILE</v>
          </cell>
          <cell r="G326" t="str">
            <v>USO DOMESTICO E CIVILE</v>
          </cell>
          <cell r="H326">
            <v>1165</v>
          </cell>
          <cell r="I326">
            <v>1166</v>
          </cell>
          <cell r="J326">
            <v>1164</v>
          </cell>
          <cell r="K326">
            <v>1296</v>
          </cell>
          <cell r="L326">
            <v>1406</v>
          </cell>
          <cell r="M326">
            <v>1503</v>
          </cell>
          <cell r="N326">
            <v>1523</v>
          </cell>
          <cell r="O326">
            <v>1424</v>
          </cell>
          <cell r="P326">
            <v>1422</v>
          </cell>
          <cell r="Q326">
            <v>1339</v>
          </cell>
          <cell r="R326">
            <v>1467</v>
          </cell>
          <cell r="S326">
            <v>1488</v>
          </cell>
          <cell r="T326">
            <v>1388</v>
          </cell>
          <cell r="U326">
            <v>1492</v>
          </cell>
          <cell r="V326">
            <v>1502</v>
          </cell>
          <cell r="W326">
            <v>1425</v>
          </cell>
          <cell r="X326">
            <v>1326</v>
          </cell>
          <cell r="Y326">
            <v>1444</v>
          </cell>
          <cell r="Z326">
            <v>1427</v>
          </cell>
          <cell r="AA326">
            <v>1478</v>
          </cell>
          <cell r="AB326">
            <v>1505</v>
          </cell>
          <cell r="AC326">
            <v>1525</v>
          </cell>
          <cell r="AD326">
            <v>1493</v>
          </cell>
          <cell r="AE326">
            <v>1439</v>
          </cell>
          <cell r="AF326">
            <v>1589</v>
          </cell>
          <cell r="AG326">
            <v>1614</v>
          </cell>
          <cell r="AH326">
            <v>1705</v>
          </cell>
          <cell r="AI326">
            <v>1809</v>
          </cell>
          <cell r="AJ326">
            <v>1945</v>
          </cell>
          <cell r="AK326">
            <v>1865</v>
          </cell>
          <cell r="AL326">
            <v>44334</v>
          </cell>
        </row>
        <row r="327">
          <cell r="A327">
            <v>400307</v>
          </cell>
          <cell r="B327" t="str">
            <v>IMPIANTO DI BOVILLE</v>
          </cell>
          <cell r="C327" t="str">
            <v>ITALCOGIM S.p.A.</v>
          </cell>
          <cell r="D327" t="str">
            <v>Metanodotto SGM</v>
          </cell>
          <cell r="E327" t="str">
            <v>FR</v>
          </cell>
          <cell r="F327" t="str">
            <v>CIVILE</v>
          </cell>
          <cell r="G327" t="str">
            <v>USO DOMESTICO E CIVILE</v>
          </cell>
          <cell r="H327">
            <v>817</v>
          </cell>
          <cell r="I327">
            <v>782</v>
          </cell>
          <cell r="J327">
            <v>651</v>
          </cell>
          <cell r="K327">
            <v>775</v>
          </cell>
          <cell r="L327">
            <v>856</v>
          </cell>
          <cell r="M327">
            <v>957</v>
          </cell>
          <cell r="N327">
            <v>954</v>
          </cell>
          <cell r="O327">
            <v>1000</v>
          </cell>
          <cell r="P327">
            <v>953</v>
          </cell>
          <cell r="Q327">
            <v>815</v>
          </cell>
          <cell r="R327">
            <v>885</v>
          </cell>
          <cell r="S327">
            <v>889</v>
          </cell>
          <cell r="T327">
            <v>881</v>
          </cell>
          <cell r="U327">
            <v>919</v>
          </cell>
          <cell r="V327">
            <v>964</v>
          </cell>
          <cell r="W327">
            <v>925</v>
          </cell>
          <cell r="X327">
            <v>816</v>
          </cell>
          <cell r="Y327">
            <v>862</v>
          </cell>
          <cell r="Z327">
            <v>904</v>
          </cell>
          <cell r="AA327">
            <v>920</v>
          </cell>
          <cell r="AB327">
            <v>979</v>
          </cell>
          <cell r="AC327">
            <v>1111</v>
          </cell>
          <cell r="AD327">
            <v>1016</v>
          </cell>
          <cell r="AE327">
            <v>859</v>
          </cell>
          <cell r="AF327">
            <v>954</v>
          </cell>
          <cell r="AG327">
            <v>1053</v>
          </cell>
          <cell r="AH327">
            <v>1074</v>
          </cell>
          <cell r="AI327">
            <v>1157</v>
          </cell>
          <cell r="AJ327">
            <v>1136</v>
          </cell>
          <cell r="AK327">
            <v>1136</v>
          </cell>
          <cell r="AL327">
            <v>28000</v>
          </cell>
        </row>
        <row r="328">
          <cell r="A328">
            <v>400308</v>
          </cell>
          <cell r="B328" t="str">
            <v>IMPIANTO DI POFI</v>
          </cell>
          <cell r="C328" t="str">
            <v>ITALCOGIM S.p.A.</v>
          </cell>
          <cell r="D328" t="str">
            <v>Metanodotto SGM</v>
          </cell>
          <cell r="E328" t="str">
            <v>FR</v>
          </cell>
          <cell r="F328" t="str">
            <v>CIVILE</v>
          </cell>
          <cell r="G328" t="str">
            <v>USO DOMESTICO E CIVILE</v>
          </cell>
          <cell r="H328">
            <v>265</v>
          </cell>
          <cell r="I328">
            <v>282</v>
          </cell>
          <cell r="J328">
            <v>227</v>
          </cell>
          <cell r="K328">
            <v>245</v>
          </cell>
          <cell r="L328">
            <v>290</v>
          </cell>
          <cell r="M328">
            <v>285</v>
          </cell>
          <cell r="N328">
            <v>341</v>
          </cell>
          <cell r="O328">
            <v>301</v>
          </cell>
          <cell r="P328">
            <v>252</v>
          </cell>
          <cell r="Q328">
            <v>260</v>
          </cell>
          <cell r="R328">
            <v>237</v>
          </cell>
          <cell r="S328">
            <v>252</v>
          </cell>
          <cell r="T328">
            <v>266</v>
          </cell>
          <cell r="U328">
            <v>336</v>
          </cell>
          <cell r="V328">
            <v>320</v>
          </cell>
          <cell r="W328">
            <v>243</v>
          </cell>
          <cell r="X328">
            <v>280</v>
          </cell>
          <cell r="Y328">
            <v>251</v>
          </cell>
          <cell r="Z328">
            <v>287</v>
          </cell>
          <cell r="AA328">
            <v>268</v>
          </cell>
          <cell r="AB328">
            <v>329</v>
          </cell>
          <cell r="AC328">
            <v>318</v>
          </cell>
          <cell r="AD328">
            <v>259</v>
          </cell>
          <cell r="AE328">
            <v>304</v>
          </cell>
          <cell r="AF328">
            <v>288</v>
          </cell>
          <cell r="AG328">
            <v>316</v>
          </cell>
          <cell r="AH328">
            <v>303</v>
          </cell>
          <cell r="AI328">
            <v>390</v>
          </cell>
          <cell r="AJ328">
            <v>340</v>
          </cell>
          <cell r="AK328">
            <v>309</v>
          </cell>
          <cell r="AL328">
            <v>8644</v>
          </cell>
        </row>
        <row r="329">
          <cell r="A329">
            <v>400309</v>
          </cell>
          <cell r="B329" t="str">
            <v>IMPIANTO DI ARNARA</v>
          </cell>
          <cell r="C329" t="str">
            <v>ITALCOGIM S.p.A.</v>
          </cell>
          <cell r="D329" t="str">
            <v>Metanodotto SGM</v>
          </cell>
          <cell r="E329" t="str">
            <v>FR</v>
          </cell>
          <cell r="F329" t="str">
            <v>CIVILE</v>
          </cell>
          <cell r="G329" t="str">
            <v>USO DOMESTICO E CIVILE</v>
          </cell>
          <cell r="H329">
            <v>72</v>
          </cell>
          <cell r="I329">
            <v>70</v>
          </cell>
          <cell r="J329">
            <v>61</v>
          </cell>
          <cell r="K329">
            <v>69</v>
          </cell>
          <cell r="L329">
            <v>78</v>
          </cell>
          <cell r="M329">
            <v>95</v>
          </cell>
          <cell r="N329">
            <v>87</v>
          </cell>
          <cell r="O329">
            <v>95</v>
          </cell>
          <cell r="P329">
            <v>91</v>
          </cell>
          <cell r="Q329">
            <v>80</v>
          </cell>
          <cell r="R329">
            <v>85</v>
          </cell>
          <cell r="S329">
            <v>83</v>
          </cell>
          <cell r="T329">
            <v>78</v>
          </cell>
          <cell r="U329">
            <v>80</v>
          </cell>
          <cell r="V329">
            <v>80</v>
          </cell>
          <cell r="W329">
            <v>75</v>
          </cell>
          <cell r="X329">
            <v>68</v>
          </cell>
          <cell r="Y329">
            <v>74</v>
          </cell>
          <cell r="Z329">
            <v>78</v>
          </cell>
          <cell r="AA329">
            <v>74</v>
          </cell>
          <cell r="AB329">
            <v>80</v>
          </cell>
          <cell r="AC329">
            <v>89</v>
          </cell>
          <cell r="AD329">
            <v>88</v>
          </cell>
          <cell r="AE329">
            <v>77</v>
          </cell>
          <cell r="AF329">
            <v>95</v>
          </cell>
          <cell r="AG329">
            <v>93</v>
          </cell>
          <cell r="AH329">
            <v>96</v>
          </cell>
          <cell r="AI329">
            <v>97</v>
          </cell>
          <cell r="AJ329">
            <v>104</v>
          </cell>
          <cell r="AK329">
            <v>92</v>
          </cell>
          <cell r="AL329">
            <v>2484</v>
          </cell>
        </row>
        <row r="330">
          <cell r="A330">
            <v>400311</v>
          </cell>
          <cell r="B330" t="str">
            <v>IMPIANTO DI ANAGNI (COM. ANAGNI 1)</v>
          </cell>
          <cell r="C330" t="str">
            <v>ITALCOGIM S.p.A.</v>
          </cell>
          <cell r="D330" t="str">
            <v>Metanodotto SGM</v>
          </cell>
          <cell r="E330" t="str">
            <v>FR</v>
          </cell>
          <cell r="F330" t="str">
            <v>CIVILE</v>
          </cell>
          <cell r="G330" t="str">
            <v>USO DOMESTICO E CIVILE</v>
          </cell>
          <cell r="H330">
            <v>2738</v>
          </cell>
          <cell r="I330">
            <v>2650</v>
          </cell>
          <cell r="J330">
            <v>2759</v>
          </cell>
          <cell r="K330">
            <v>3183</v>
          </cell>
          <cell r="L330">
            <v>3449</v>
          </cell>
          <cell r="M330">
            <v>3703</v>
          </cell>
          <cell r="N330">
            <v>3794</v>
          </cell>
          <cell r="O330">
            <v>3680</v>
          </cell>
          <cell r="P330">
            <v>3339</v>
          </cell>
          <cell r="Q330">
            <v>3385</v>
          </cell>
          <cell r="R330">
            <v>3503</v>
          </cell>
          <cell r="S330">
            <v>3469</v>
          </cell>
          <cell r="T330">
            <v>3602</v>
          </cell>
          <cell r="U330">
            <v>3734</v>
          </cell>
          <cell r="V330">
            <v>3738</v>
          </cell>
          <cell r="W330">
            <v>3372</v>
          </cell>
          <cell r="X330">
            <v>3426</v>
          </cell>
          <cell r="Y330">
            <v>3596</v>
          </cell>
          <cell r="Z330">
            <v>3542</v>
          </cell>
          <cell r="AA330">
            <v>3706</v>
          </cell>
          <cell r="AB330">
            <v>3860</v>
          </cell>
          <cell r="AC330">
            <v>3870</v>
          </cell>
          <cell r="AD330">
            <v>3488</v>
          </cell>
          <cell r="AE330">
            <v>3495</v>
          </cell>
          <cell r="AF330">
            <v>3820</v>
          </cell>
          <cell r="AG330">
            <v>3848</v>
          </cell>
          <cell r="AH330">
            <v>4256</v>
          </cell>
          <cell r="AI330">
            <v>4467</v>
          </cell>
          <cell r="AJ330">
            <v>4635</v>
          </cell>
          <cell r="AK330">
            <v>4357</v>
          </cell>
          <cell r="AL330">
            <v>108464</v>
          </cell>
        </row>
        <row r="331">
          <cell r="A331">
            <v>400313</v>
          </cell>
          <cell r="B331" t="str">
            <v>IMPIANTO DI PONTECORVO</v>
          </cell>
          <cell r="C331" t="str">
            <v>ITALCOGIM S.p.A.</v>
          </cell>
          <cell r="D331" t="str">
            <v>Metanodotto SGM</v>
          </cell>
          <cell r="E331" t="str">
            <v>FR</v>
          </cell>
          <cell r="F331" t="str">
            <v>CIVILE</v>
          </cell>
          <cell r="G331" t="str">
            <v>USO DOMESTICO E CIVILE</v>
          </cell>
          <cell r="H331">
            <v>2717</v>
          </cell>
          <cell r="I331">
            <v>2687</v>
          </cell>
          <cell r="J331">
            <v>2501</v>
          </cell>
          <cell r="K331">
            <v>2696</v>
          </cell>
          <cell r="L331">
            <v>3052</v>
          </cell>
          <cell r="M331">
            <v>3263</v>
          </cell>
          <cell r="N331">
            <v>3255</v>
          </cell>
          <cell r="O331">
            <v>3278</v>
          </cell>
          <cell r="P331">
            <v>3137</v>
          </cell>
          <cell r="Q331">
            <v>2913</v>
          </cell>
          <cell r="R331">
            <v>3173</v>
          </cell>
          <cell r="S331">
            <v>3382</v>
          </cell>
          <cell r="T331">
            <v>3426</v>
          </cell>
          <cell r="U331">
            <v>3480</v>
          </cell>
          <cell r="V331">
            <v>3449</v>
          </cell>
          <cell r="W331">
            <v>3241</v>
          </cell>
          <cell r="X331">
            <v>3117</v>
          </cell>
          <cell r="Y331">
            <v>3215</v>
          </cell>
          <cell r="Z331">
            <v>3193</v>
          </cell>
          <cell r="AA331">
            <v>3260</v>
          </cell>
          <cell r="AB331">
            <v>3456</v>
          </cell>
          <cell r="AC331">
            <v>3583</v>
          </cell>
          <cell r="AD331">
            <v>3373</v>
          </cell>
          <cell r="AE331">
            <v>3294</v>
          </cell>
          <cell r="AF331">
            <v>3466</v>
          </cell>
          <cell r="AG331">
            <v>3509</v>
          </cell>
          <cell r="AH331">
            <v>3536</v>
          </cell>
          <cell r="AI331">
            <v>3769</v>
          </cell>
          <cell r="AJ331">
            <v>3962</v>
          </cell>
          <cell r="AK331">
            <v>3761</v>
          </cell>
          <cell r="AL331">
            <v>98144</v>
          </cell>
        </row>
        <row r="332">
          <cell r="A332">
            <v>400315</v>
          </cell>
          <cell r="B332" t="str">
            <v>IMPIANTO DI FONTECHIARI</v>
          </cell>
          <cell r="C332" t="str">
            <v>ITALCOGIM S.p.A.</v>
          </cell>
          <cell r="D332" t="str">
            <v>Edison T&amp;S</v>
          </cell>
          <cell r="E332" t="str">
            <v>FRC</v>
          </cell>
          <cell r="F332" t="str">
            <v>CIVILE</v>
          </cell>
          <cell r="G332" t="str">
            <v>USO DOMESTICO E CIVILE</v>
          </cell>
          <cell r="H332">
            <v>1444</v>
          </cell>
          <cell r="I332">
            <v>1274</v>
          </cell>
          <cell r="J332">
            <v>1552</v>
          </cell>
          <cell r="K332">
            <v>1624</v>
          </cell>
          <cell r="L332">
            <v>1832</v>
          </cell>
          <cell r="M332">
            <v>1828</v>
          </cell>
          <cell r="N332">
            <v>1902</v>
          </cell>
          <cell r="O332">
            <v>1729</v>
          </cell>
          <cell r="P332">
            <v>1442</v>
          </cell>
          <cell r="Q332">
            <v>1643</v>
          </cell>
          <cell r="R332">
            <v>1591</v>
          </cell>
          <cell r="S332">
            <v>1610</v>
          </cell>
          <cell r="T332">
            <v>1686</v>
          </cell>
          <cell r="U332">
            <v>1925</v>
          </cell>
          <cell r="V332">
            <v>1533</v>
          </cell>
          <cell r="W332">
            <v>1346</v>
          </cell>
          <cell r="X332">
            <v>1573</v>
          </cell>
          <cell r="Y332">
            <v>1949</v>
          </cell>
          <cell r="Z332">
            <v>1664</v>
          </cell>
          <cell r="AA332">
            <v>1657</v>
          </cell>
          <cell r="AB332">
            <v>1455</v>
          </cell>
          <cell r="AC332">
            <v>1718</v>
          </cell>
          <cell r="AD332">
            <v>1398</v>
          </cell>
          <cell r="AE332">
            <v>1395</v>
          </cell>
          <cell r="AF332">
            <v>1424</v>
          </cell>
          <cell r="AG332">
            <v>2008</v>
          </cell>
          <cell r="AH332">
            <v>2141</v>
          </cell>
          <cell r="AI332">
            <v>1868</v>
          </cell>
          <cell r="AJ332">
            <v>2216</v>
          </cell>
          <cell r="AK332">
            <v>1898</v>
          </cell>
          <cell r="AL332">
            <v>50325</v>
          </cell>
        </row>
        <row r="333">
          <cell r="A333">
            <v>400316</v>
          </cell>
          <cell r="B333" t="str">
            <v>IMPIANTO DI COLLEFERRO</v>
          </cell>
          <cell r="C333" t="str">
            <v>MOBIL SERVICE SRL</v>
          </cell>
          <cell r="D333" t="str">
            <v>Metanodotto SGM</v>
          </cell>
          <cell r="E333" t="str">
            <v>RM</v>
          </cell>
          <cell r="F333" t="str">
            <v>INDUSTRIALE</v>
          </cell>
          <cell r="G333" t="str">
            <v>PRODUZIONE ENERGIA ELETTRICA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</row>
        <row r="334">
          <cell r="A334">
            <v>400317</v>
          </cell>
          <cell r="B334" t="str">
            <v>IMPIANTO DI COLLEFERRO</v>
          </cell>
          <cell r="C334" t="str">
            <v>MOBIL SERVICE SRL</v>
          </cell>
          <cell r="D334" t="str">
            <v>Metanodotto SGM</v>
          </cell>
          <cell r="E334" t="str">
            <v>RM</v>
          </cell>
          <cell r="F334" t="str">
            <v>INDUSTRIALE</v>
          </cell>
          <cell r="G334" t="str">
            <v>PRODUZIONE ENERGIA ELETTRICA</v>
          </cell>
          <cell r="H334">
            <v>2513</v>
          </cell>
          <cell r="I334">
            <v>2727</v>
          </cell>
          <cell r="J334">
            <v>2801</v>
          </cell>
          <cell r="K334">
            <v>2834</v>
          </cell>
          <cell r="L334">
            <v>2814</v>
          </cell>
          <cell r="M334">
            <v>2883</v>
          </cell>
          <cell r="N334">
            <v>2860</v>
          </cell>
          <cell r="O334">
            <v>2855</v>
          </cell>
          <cell r="P334">
            <v>17856</v>
          </cell>
          <cell r="Q334">
            <v>2112</v>
          </cell>
          <cell r="R334">
            <v>0</v>
          </cell>
          <cell r="S334">
            <v>0</v>
          </cell>
          <cell r="T334">
            <v>259</v>
          </cell>
          <cell r="U334">
            <v>19282</v>
          </cell>
          <cell r="V334">
            <v>2866</v>
          </cell>
          <cell r="W334">
            <v>2763</v>
          </cell>
          <cell r="X334">
            <v>2918</v>
          </cell>
          <cell r="Y334">
            <v>2836</v>
          </cell>
          <cell r="Z334">
            <v>2839</v>
          </cell>
          <cell r="AA334">
            <v>3036</v>
          </cell>
          <cell r="AB334">
            <v>2936</v>
          </cell>
          <cell r="AC334">
            <v>3139</v>
          </cell>
          <cell r="AD334">
            <v>3139</v>
          </cell>
          <cell r="AE334">
            <v>3139</v>
          </cell>
          <cell r="AF334">
            <v>3139</v>
          </cell>
          <cell r="AG334">
            <v>3139</v>
          </cell>
          <cell r="AH334">
            <v>3139</v>
          </cell>
          <cell r="AI334">
            <v>3139</v>
          </cell>
          <cell r="AJ334">
            <v>3139</v>
          </cell>
          <cell r="AK334">
            <v>3132</v>
          </cell>
          <cell r="AL334">
            <v>110234</v>
          </cell>
        </row>
        <row r="335">
          <cell r="A335">
            <v>400318</v>
          </cell>
          <cell r="B335" t="str">
            <v>IMPIANTO DI CECCANO ( 2° PRESA )</v>
          </cell>
          <cell r="C335" t="str">
            <v>THUGA MEDITERRANEA S.R.L.</v>
          </cell>
          <cell r="D335" t="str">
            <v>Metanodotto SGM</v>
          </cell>
          <cell r="E335" t="str">
            <v>FR</v>
          </cell>
          <cell r="F335" t="str">
            <v>CIVILE</v>
          </cell>
          <cell r="G335" t="str">
            <v>USO DOMESTICO E CIVILE</v>
          </cell>
          <cell r="H335">
            <v>674</v>
          </cell>
          <cell r="I335">
            <v>636</v>
          </cell>
          <cell r="J335">
            <v>518</v>
          </cell>
          <cell r="K335">
            <v>753</v>
          </cell>
          <cell r="L335">
            <v>766</v>
          </cell>
          <cell r="M335">
            <v>809</v>
          </cell>
          <cell r="N335">
            <v>850</v>
          </cell>
          <cell r="O335">
            <v>755</v>
          </cell>
          <cell r="P335">
            <v>782</v>
          </cell>
          <cell r="Q335">
            <v>737</v>
          </cell>
          <cell r="R335">
            <v>805</v>
          </cell>
          <cell r="S335">
            <v>2077</v>
          </cell>
          <cell r="T335">
            <v>2871</v>
          </cell>
          <cell r="U335">
            <v>3282</v>
          </cell>
          <cell r="V335">
            <v>3270</v>
          </cell>
          <cell r="W335">
            <v>3224</v>
          </cell>
          <cell r="X335">
            <v>3319</v>
          </cell>
          <cell r="Y335">
            <v>3519</v>
          </cell>
          <cell r="Z335">
            <v>3542</v>
          </cell>
          <cell r="AA335">
            <v>3396</v>
          </cell>
          <cell r="AB335">
            <v>3422</v>
          </cell>
          <cell r="AC335">
            <v>3448</v>
          </cell>
          <cell r="AD335">
            <v>3163</v>
          </cell>
          <cell r="AE335">
            <v>3530</v>
          </cell>
          <cell r="AF335">
            <v>4333</v>
          </cell>
          <cell r="AG335">
            <v>4496</v>
          </cell>
          <cell r="AH335">
            <v>4553</v>
          </cell>
          <cell r="AI335">
            <v>4366</v>
          </cell>
          <cell r="AJ335">
            <v>4094</v>
          </cell>
          <cell r="AK335">
            <v>3673</v>
          </cell>
          <cell r="AL335">
            <v>75663</v>
          </cell>
        </row>
        <row r="336">
          <cell r="A336">
            <v>400319</v>
          </cell>
          <cell r="B336" t="str">
            <v>IMPIANTO DI STRANGOLAGALLI</v>
          </cell>
          <cell r="C336" t="str">
            <v>C.E.G. S.C.A.R.L.</v>
          </cell>
          <cell r="D336" t="str">
            <v>Metanodotto SGM</v>
          </cell>
          <cell r="E336" t="str">
            <v>FR</v>
          </cell>
          <cell r="F336" t="str">
            <v>CIVILE</v>
          </cell>
          <cell r="G336" t="str">
            <v>USO DOMESTICO E CIVILE</v>
          </cell>
          <cell r="H336">
            <v>28</v>
          </cell>
          <cell r="I336">
            <v>21</v>
          </cell>
          <cell r="J336">
            <v>14</v>
          </cell>
          <cell r="K336">
            <v>27</v>
          </cell>
          <cell r="L336">
            <v>42</v>
          </cell>
          <cell r="M336">
            <v>36</v>
          </cell>
          <cell r="N336">
            <v>41</v>
          </cell>
          <cell r="O336">
            <v>56</v>
          </cell>
          <cell r="P336">
            <v>41</v>
          </cell>
          <cell r="Q336">
            <v>25</v>
          </cell>
          <cell r="R336">
            <v>43</v>
          </cell>
          <cell r="S336">
            <v>33</v>
          </cell>
          <cell r="T336">
            <v>47</v>
          </cell>
          <cell r="U336">
            <v>47</v>
          </cell>
          <cell r="V336">
            <v>40</v>
          </cell>
          <cell r="W336">
            <v>58</v>
          </cell>
          <cell r="X336">
            <v>19</v>
          </cell>
          <cell r="Y336">
            <v>38</v>
          </cell>
          <cell r="Z336">
            <v>35</v>
          </cell>
          <cell r="AA336">
            <v>33</v>
          </cell>
          <cell r="AB336">
            <v>35</v>
          </cell>
          <cell r="AC336">
            <v>58</v>
          </cell>
          <cell r="AD336">
            <v>56</v>
          </cell>
          <cell r="AE336">
            <v>27</v>
          </cell>
          <cell r="AF336">
            <v>47</v>
          </cell>
          <cell r="AG336">
            <v>64</v>
          </cell>
          <cell r="AH336">
            <v>55</v>
          </cell>
          <cell r="AI336">
            <v>80</v>
          </cell>
          <cell r="AJ336">
            <v>98</v>
          </cell>
          <cell r="AK336">
            <v>61</v>
          </cell>
          <cell r="AL336">
            <v>1305</v>
          </cell>
        </row>
        <row r="337">
          <cell r="A337">
            <v>400320</v>
          </cell>
          <cell r="B337" t="str">
            <v>COMUNE DI PESCOSOLIDO (FR)</v>
          </cell>
          <cell r="C337" t="str">
            <v>ITALCOGIM S.p.A.</v>
          </cell>
          <cell r="D337" t="str">
            <v>Edison T&amp;S</v>
          </cell>
          <cell r="E337" t="str">
            <v>FRC</v>
          </cell>
          <cell r="F337" t="str">
            <v>CIVILE</v>
          </cell>
          <cell r="G337" t="str">
            <v>USO DOMESTICO E CIVILE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14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5</v>
          </cell>
          <cell r="AD337">
            <v>15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6</v>
          </cell>
          <cell r="AJ337">
            <v>30</v>
          </cell>
          <cell r="AK337">
            <v>32</v>
          </cell>
          <cell r="AL337">
            <v>105</v>
          </cell>
        </row>
        <row r="338">
          <cell r="A338">
            <v>400321</v>
          </cell>
          <cell r="B338" t="str">
            <v>IMPIANTO DI ANAGNI</v>
          </cell>
          <cell r="C338" t="str">
            <v>DECORAL ROMA</v>
          </cell>
          <cell r="D338" t="str">
            <v>Metanodotto SGM</v>
          </cell>
          <cell r="E338" t="str">
            <v>FR</v>
          </cell>
          <cell r="F338" t="str">
            <v>INDUSTRIALE</v>
          </cell>
          <cell r="G338" t="str">
            <v>CHIMICI E AFFINI</v>
          </cell>
          <cell r="H338">
            <v>935</v>
          </cell>
          <cell r="I338">
            <v>935</v>
          </cell>
          <cell r="J338">
            <v>3038</v>
          </cell>
          <cell r="K338">
            <v>3038</v>
          </cell>
          <cell r="L338">
            <v>3038</v>
          </cell>
          <cell r="M338">
            <v>3038</v>
          </cell>
          <cell r="N338">
            <v>3038</v>
          </cell>
          <cell r="O338">
            <v>935</v>
          </cell>
          <cell r="P338">
            <v>935</v>
          </cell>
          <cell r="Q338">
            <v>3038</v>
          </cell>
          <cell r="R338">
            <v>3038</v>
          </cell>
          <cell r="S338">
            <v>3038</v>
          </cell>
          <cell r="T338">
            <v>3038</v>
          </cell>
          <cell r="U338">
            <v>3038</v>
          </cell>
          <cell r="V338">
            <v>935</v>
          </cell>
          <cell r="W338">
            <v>935</v>
          </cell>
          <cell r="X338">
            <v>3038</v>
          </cell>
          <cell r="Y338">
            <v>3038</v>
          </cell>
          <cell r="Z338">
            <v>3038</v>
          </cell>
          <cell r="AA338">
            <v>3038</v>
          </cell>
          <cell r="AB338">
            <v>3037</v>
          </cell>
          <cell r="AC338">
            <v>934</v>
          </cell>
          <cell r="AD338">
            <v>934</v>
          </cell>
          <cell r="AE338">
            <v>3037</v>
          </cell>
          <cell r="AF338">
            <v>3037</v>
          </cell>
          <cell r="AG338">
            <v>3037</v>
          </cell>
          <cell r="AH338">
            <v>3037</v>
          </cell>
          <cell r="AI338">
            <v>3037</v>
          </cell>
          <cell r="AJ338">
            <v>934</v>
          </cell>
          <cell r="AK338">
            <v>934</v>
          </cell>
          <cell r="AL338">
            <v>70100</v>
          </cell>
        </row>
        <row r="339">
          <cell r="A339">
            <v>400322</v>
          </cell>
          <cell r="B339" t="str">
            <v>IMPIANTO DI COLLEFERRO</v>
          </cell>
          <cell r="C339" t="str">
            <v>E.P. SISTEMI S.R.L.</v>
          </cell>
          <cell r="D339" t="str">
            <v>Metanodotto SGM</v>
          </cell>
          <cell r="E339" t="str">
            <v>RM</v>
          </cell>
          <cell r="F339" t="str">
            <v>INDUSTRIALE</v>
          </cell>
          <cell r="G339" t="str">
            <v>PRODUZIONE ENERGIA ELETTRICA</v>
          </cell>
          <cell r="H339">
            <v>2350</v>
          </cell>
          <cell r="I339">
            <v>2461</v>
          </cell>
          <cell r="J339">
            <v>2406</v>
          </cell>
          <cell r="K339">
            <v>2770</v>
          </cell>
          <cell r="L339">
            <v>2432</v>
          </cell>
          <cell r="M339">
            <v>2569</v>
          </cell>
          <cell r="N339">
            <v>2558</v>
          </cell>
          <cell r="O339">
            <v>2498</v>
          </cell>
          <cell r="P339">
            <v>2530</v>
          </cell>
          <cell r="Q339">
            <v>2484</v>
          </cell>
          <cell r="R339">
            <v>2471</v>
          </cell>
          <cell r="S339">
            <v>2521</v>
          </cell>
          <cell r="T339">
            <v>5194</v>
          </cell>
          <cell r="U339">
            <v>2463</v>
          </cell>
          <cell r="V339">
            <v>2607</v>
          </cell>
          <cell r="W339">
            <v>16239</v>
          </cell>
          <cell r="X339">
            <v>2494</v>
          </cell>
          <cell r="Y339">
            <v>2572</v>
          </cell>
          <cell r="Z339">
            <v>2542</v>
          </cell>
          <cell r="AA339">
            <v>2536</v>
          </cell>
          <cell r="AB339">
            <v>2531</v>
          </cell>
          <cell r="AC339">
            <v>2572</v>
          </cell>
          <cell r="AD339">
            <v>2557</v>
          </cell>
          <cell r="AE339">
            <v>2619</v>
          </cell>
          <cell r="AF339">
            <v>2542</v>
          </cell>
          <cell r="AG339">
            <v>2620</v>
          </cell>
          <cell r="AH339">
            <v>2743</v>
          </cell>
          <cell r="AI339">
            <v>2747</v>
          </cell>
          <cell r="AJ339">
            <v>2699</v>
          </cell>
          <cell r="AK339">
            <v>2626</v>
          </cell>
          <cell r="AL339">
            <v>92953</v>
          </cell>
        </row>
        <row r="340">
          <cell r="A340">
            <v>400323</v>
          </cell>
          <cell r="B340" t="str">
            <v>IMPIANTO DI COLLEFERRO</v>
          </cell>
          <cell r="C340" t="str">
            <v>E.P. SISTEMI S.R.L.</v>
          </cell>
          <cell r="D340" t="str">
            <v>Metanodotto SGM</v>
          </cell>
          <cell r="E340" t="str">
            <v>RM</v>
          </cell>
          <cell r="F340" t="str">
            <v>INDUSTRIALE</v>
          </cell>
          <cell r="G340" t="str">
            <v>PRODUZIONE ENERGIA ELETTRICA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</row>
        <row r="341">
          <cell r="A341">
            <v>400324</v>
          </cell>
          <cell r="B341" t="str">
            <v>IMPIANTO DI ANAGNI</v>
          </cell>
          <cell r="C341" t="str">
            <v>ACS DOBFAR S.P.A.</v>
          </cell>
          <cell r="D341" t="str">
            <v>Metanodotto SGM</v>
          </cell>
          <cell r="E341" t="str">
            <v>FR</v>
          </cell>
          <cell r="F341" t="str">
            <v>INDUSTRIALE</v>
          </cell>
          <cell r="G341" t="str">
            <v>CHIMICI E AFFINI</v>
          </cell>
          <cell r="H341">
            <v>39851</v>
          </cell>
          <cell r="I341">
            <v>40201</v>
          </cell>
          <cell r="J341">
            <v>40279</v>
          </cell>
          <cell r="K341">
            <v>40541</v>
          </cell>
          <cell r="L341">
            <v>41315</v>
          </cell>
          <cell r="M341">
            <v>41405</v>
          </cell>
          <cell r="N341">
            <v>40545</v>
          </cell>
          <cell r="O341">
            <v>40175</v>
          </cell>
          <cell r="P341">
            <v>40237</v>
          </cell>
          <cell r="Q341">
            <v>40260</v>
          </cell>
          <cell r="R341">
            <v>40876</v>
          </cell>
          <cell r="S341">
            <v>41423</v>
          </cell>
          <cell r="T341">
            <v>41576</v>
          </cell>
          <cell r="U341">
            <v>41515</v>
          </cell>
          <cell r="V341">
            <v>41020</v>
          </cell>
          <cell r="W341">
            <v>41364</v>
          </cell>
          <cell r="X341">
            <v>41224</v>
          </cell>
          <cell r="Y341">
            <v>40811</v>
          </cell>
          <cell r="Z341">
            <v>41354</v>
          </cell>
          <cell r="AA341">
            <v>41924</v>
          </cell>
          <cell r="AB341">
            <v>41307</v>
          </cell>
          <cell r="AC341">
            <v>41047</v>
          </cell>
          <cell r="AD341">
            <v>40621</v>
          </cell>
          <cell r="AE341">
            <v>40355</v>
          </cell>
          <cell r="AF341">
            <v>40730</v>
          </cell>
          <cell r="AG341">
            <v>40547</v>
          </cell>
          <cell r="AH341">
            <v>40848</v>
          </cell>
          <cell r="AI341">
            <v>41507</v>
          </cell>
          <cell r="AJ341">
            <v>43217</v>
          </cell>
          <cell r="AK341">
            <v>43669</v>
          </cell>
          <cell r="AL341">
            <v>1231744</v>
          </cell>
        </row>
        <row r="342">
          <cell r="A342">
            <v>400325</v>
          </cell>
          <cell r="B342" t="str">
            <v>IMPIANTO DI CANISTRO (AQ)</v>
          </cell>
          <cell r="C342" t="str">
            <v>EDISON DISTRIBUZIONE GAS S.P.A.</v>
          </cell>
          <cell r="D342" t="str">
            <v>Edison T&amp;S</v>
          </cell>
          <cell r="E342" t="str">
            <v>AQ</v>
          </cell>
          <cell r="F342" t="str">
            <v>CIVILE</v>
          </cell>
          <cell r="G342" t="str">
            <v>USO DOMESTICO E CIVILE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6</v>
          </cell>
          <cell r="AL342">
            <v>6</v>
          </cell>
        </row>
        <row r="343">
          <cell r="A343">
            <v>400326</v>
          </cell>
          <cell r="B343" t="str">
            <v>IMPIANTO DI CIVITELLA ROVETO (AQ)</v>
          </cell>
          <cell r="C343" t="str">
            <v>EDISON DISTRIBUZIONE GAS S.P.A.</v>
          </cell>
          <cell r="D343" t="str">
            <v>Edison T&amp;S</v>
          </cell>
          <cell r="E343" t="str">
            <v>AQ</v>
          </cell>
          <cell r="F343" t="str">
            <v>CIVILE</v>
          </cell>
          <cell r="G343" t="str">
            <v>USO DOMESTICO E CIVILE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175</v>
          </cell>
          <cell r="AL343">
            <v>175</v>
          </cell>
        </row>
        <row r="344">
          <cell r="A344">
            <v>400327</v>
          </cell>
          <cell r="B344" t="str">
            <v>IMPIANTO DI ANAGNI</v>
          </cell>
          <cell r="C344" t="str">
            <v>SADORI FUEL SRL</v>
          </cell>
          <cell r="D344" t="str">
            <v>Metanodotto SGM</v>
          </cell>
          <cell r="E344" t="str">
            <v>FR</v>
          </cell>
          <cell r="F344" t="str">
            <v>AUTOTRAZIONE</v>
          </cell>
          <cell r="G344" t="str">
            <v>USO AUTOTRAZIONE</v>
          </cell>
          <cell r="H344">
            <v>1031</v>
          </cell>
          <cell r="I344">
            <v>271</v>
          </cell>
          <cell r="J344">
            <v>712</v>
          </cell>
          <cell r="K344">
            <v>779</v>
          </cell>
          <cell r="L344">
            <v>574</v>
          </cell>
          <cell r="M344">
            <v>705</v>
          </cell>
          <cell r="N344">
            <v>704</v>
          </cell>
          <cell r="O344">
            <v>633</v>
          </cell>
          <cell r="P344">
            <v>181</v>
          </cell>
          <cell r="Q344">
            <v>867</v>
          </cell>
          <cell r="R344">
            <v>594</v>
          </cell>
          <cell r="S344">
            <v>772</v>
          </cell>
          <cell r="T344">
            <v>539</v>
          </cell>
          <cell r="U344">
            <v>794</v>
          </cell>
          <cell r="V344">
            <v>714</v>
          </cell>
          <cell r="W344">
            <v>237</v>
          </cell>
          <cell r="X344">
            <v>700</v>
          </cell>
          <cell r="Y344">
            <v>794</v>
          </cell>
          <cell r="Z344">
            <v>678</v>
          </cell>
          <cell r="AA344">
            <v>726</v>
          </cell>
          <cell r="AB344">
            <v>685</v>
          </cell>
          <cell r="AC344">
            <v>940</v>
          </cell>
          <cell r="AD344">
            <v>46</v>
          </cell>
          <cell r="AE344">
            <v>869</v>
          </cell>
          <cell r="AF344">
            <v>581</v>
          </cell>
          <cell r="AG344">
            <v>696</v>
          </cell>
          <cell r="AH344">
            <v>913</v>
          </cell>
          <cell r="AI344">
            <v>898</v>
          </cell>
          <cell r="AJ344">
            <v>678</v>
          </cell>
          <cell r="AK344">
            <v>20</v>
          </cell>
          <cell r="AL344">
            <v>19331</v>
          </cell>
        </row>
        <row r="345">
          <cell r="A345">
            <v>400329</v>
          </cell>
          <cell r="B345" t="str">
            <v>METANO SILOS Srl</v>
          </cell>
          <cell r="C345" t="str">
            <v>METANO SILOS Srl</v>
          </cell>
          <cell r="D345" t="str">
            <v>Edison T&amp;S</v>
          </cell>
          <cell r="E345" t="str">
            <v>AP</v>
          </cell>
          <cell r="F345" t="str">
            <v>AUTOTRAZIONE</v>
          </cell>
          <cell r="G345" t="str">
            <v>USO AUTOTRAZIONE</v>
          </cell>
          <cell r="H345">
            <v>1647</v>
          </cell>
          <cell r="I345">
            <v>1151</v>
          </cell>
          <cell r="J345">
            <v>1627</v>
          </cell>
          <cell r="K345">
            <v>1428</v>
          </cell>
          <cell r="L345">
            <v>1638</v>
          </cell>
          <cell r="M345">
            <v>1828</v>
          </cell>
          <cell r="N345">
            <v>1377</v>
          </cell>
          <cell r="O345">
            <v>1784</v>
          </cell>
          <cell r="P345">
            <v>1251</v>
          </cell>
          <cell r="Q345">
            <v>1735</v>
          </cell>
          <cell r="R345">
            <v>1746</v>
          </cell>
          <cell r="S345">
            <v>1490</v>
          </cell>
          <cell r="T345">
            <v>1501</v>
          </cell>
          <cell r="U345">
            <v>1167</v>
          </cell>
          <cell r="V345">
            <v>1682</v>
          </cell>
          <cell r="W345">
            <v>1191</v>
          </cell>
          <cell r="X345">
            <v>1741</v>
          </cell>
          <cell r="Y345">
            <v>1380</v>
          </cell>
          <cell r="Z345">
            <v>1631</v>
          </cell>
          <cell r="AA345">
            <v>1602</v>
          </cell>
          <cell r="AB345">
            <v>1498</v>
          </cell>
          <cell r="AC345">
            <v>1870</v>
          </cell>
          <cell r="AD345">
            <v>1149</v>
          </cell>
          <cell r="AE345">
            <v>1703</v>
          </cell>
          <cell r="AF345">
            <v>1628</v>
          </cell>
          <cell r="AG345">
            <v>1250</v>
          </cell>
          <cell r="AH345">
            <v>1311</v>
          </cell>
          <cell r="AI345">
            <v>1634</v>
          </cell>
          <cell r="AJ345">
            <v>1964</v>
          </cell>
          <cell r="AK345">
            <v>1412</v>
          </cell>
          <cell r="AL345">
            <v>46016</v>
          </cell>
        </row>
        <row r="346">
          <cell r="A346">
            <v>400332</v>
          </cell>
          <cell r="B346" t="str">
            <v>Comune di BALSORANO</v>
          </cell>
          <cell r="D346" t="str">
            <v>Edison T&amp;S</v>
          </cell>
          <cell r="E346" t="str">
            <v>AQ</v>
          </cell>
          <cell r="F346" t="str">
            <v>CIVILE</v>
          </cell>
          <cell r="G346" t="str">
            <v>USO DOMESTICO E CIVILE</v>
          </cell>
          <cell r="AL346">
            <v>0</v>
          </cell>
        </row>
        <row r="347">
          <cell r="A347">
            <v>409100</v>
          </cell>
          <cell r="B347" t="str">
            <v>R.P.M. SUD S.P.A. - CASTELLALTO</v>
          </cell>
          <cell r="D347" t="str">
            <v>Edison T&amp;S</v>
          </cell>
          <cell r="E347" t="str">
            <v>TE</v>
          </cell>
          <cell r="F347" t="str">
            <v>Nessuno</v>
          </cell>
          <cell r="G347" t="str">
            <v>Nessuno</v>
          </cell>
          <cell r="AL347">
            <v>0</v>
          </cell>
        </row>
        <row r="348">
          <cell r="A348">
            <v>700001</v>
          </cell>
          <cell r="B348" t="str">
            <v>CRETARA S.r.l.</v>
          </cell>
          <cell r="E348" t="str">
            <v>CB</v>
          </cell>
          <cell r="F348" t="str">
            <v>INDUSTRIALE</v>
          </cell>
          <cell r="G348" t="str">
            <v>TRATTAMENTO METALLI</v>
          </cell>
          <cell r="AL348">
            <v>0</v>
          </cell>
        </row>
        <row r="349">
          <cell r="A349">
            <v>700100</v>
          </cell>
          <cell r="B349" t="str">
            <v>IMPIANTO DI SAN VITTORE DEL LAZIO</v>
          </cell>
          <cell r="C349" t="str">
            <v>CONS. ITA. MET. COSTR. ITALMECO</v>
          </cell>
          <cell r="D349" t="str">
            <v>Metanodotto SGM</v>
          </cell>
          <cell r="E349" t="str">
            <v>FR</v>
          </cell>
          <cell r="F349" t="str">
            <v>CIVILE</v>
          </cell>
          <cell r="G349" t="str">
            <v>USO DOMESTICO E CIVILE</v>
          </cell>
          <cell r="H349">
            <v>571</v>
          </cell>
          <cell r="I349">
            <v>248</v>
          </cell>
          <cell r="J349">
            <v>684</v>
          </cell>
          <cell r="K349">
            <v>173</v>
          </cell>
          <cell r="L349">
            <v>341</v>
          </cell>
          <cell r="M349">
            <v>1583</v>
          </cell>
          <cell r="N349">
            <v>2148</v>
          </cell>
          <cell r="O349">
            <v>471</v>
          </cell>
          <cell r="P349">
            <v>300</v>
          </cell>
          <cell r="Q349">
            <v>1273</v>
          </cell>
          <cell r="R349">
            <v>3091</v>
          </cell>
          <cell r="S349">
            <v>305</v>
          </cell>
          <cell r="T349">
            <v>4435</v>
          </cell>
          <cell r="U349">
            <v>3428</v>
          </cell>
          <cell r="V349">
            <v>304</v>
          </cell>
          <cell r="W349">
            <v>1604</v>
          </cell>
          <cell r="X349">
            <v>696</v>
          </cell>
          <cell r="Y349">
            <v>140</v>
          </cell>
          <cell r="Z349">
            <v>499</v>
          </cell>
          <cell r="AA349">
            <v>2800</v>
          </cell>
          <cell r="AB349">
            <v>2021</v>
          </cell>
          <cell r="AC349">
            <v>755</v>
          </cell>
          <cell r="AD349">
            <v>68</v>
          </cell>
          <cell r="AE349">
            <v>85</v>
          </cell>
          <cell r="AF349">
            <v>369</v>
          </cell>
          <cell r="AG349">
            <v>839</v>
          </cell>
          <cell r="AH349">
            <v>880</v>
          </cell>
          <cell r="AI349">
            <v>1186</v>
          </cell>
          <cell r="AJ349">
            <v>72</v>
          </cell>
          <cell r="AK349">
            <v>181</v>
          </cell>
          <cell r="AL349">
            <v>31550</v>
          </cell>
        </row>
        <row r="350">
          <cell r="A350">
            <v>700101</v>
          </cell>
          <cell r="B350" t="str">
            <v>IMPIANTO DI SAN VITTORE DEL LAZIO ( LQ )</v>
          </cell>
          <cell r="C350" t="str">
            <v>CONS. ITA. MET. COSTR. ITALMECO</v>
          </cell>
          <cell r="D350" t="str">
            <v>Metanodotto SGM</v>
          </cell>
          <cell r="E350" t="str">
            <v>FR</v>
          </cell>
          <cell r="F350" t="str">
            <v>CIVILE</v>
          </cell>
          <cell r="G350" t="str">
            <v>USO DOMESTICO E CIVILE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</row>
        <row r="351">
          <cell r="A351">
            <v>700102</v>
          </cell>
          <cell r="B351" t="str">
            <v>IMPIANTO DI PATRICA - FR</v>
          </cell>
          <cell r="C351" t="str">
            <v>LAFATRE SRL - PATRICA</v>
          </cell>
          <cell r="D351" t="str">
            <v>Metanodotto SGM</v>
          </cell>
          <cell r="E351" t="str">
            <v>FR</v>
          </cell>
          <cell r="F351" t="str">
            <v>INDUSTRIALE</v>
          </cell>
          <cell r="G351" t="str">
            <v>CEMENTI,CALCI,CONGLOMERATI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</row>
        <row r="352">
          <cell r="A352">
            <v>700153</v>
          </cell>
          <cell r="B352" t="str">
            <v>IMPIANTO DI CEPRANO - FR</v>
          </cell>
          <cell r="C352" t="str">
            <v>GUERRASIO PROFILI SRL</v>
          </cell>
          <cell r="D352" t="str">
            <v>Metanodotto SGM</v>
          </cell>
          <cell r="E352" t="str">
            <v>FR</v>
          </cell>
          <cell r="F352" t="str">
            <v>INDUSTRIALE</v>
          </cell>
          <cell r="G352" t="str">
            <v>LAVORAZIONE GOMME E PLASTICI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</row>
        <row r="353">
          <cell r="A353">
            <v>700200</v>
          </cell>
          <cell r="B353" t="str">
            <v>IMPIANTO DI POZZILLI</v>
          </cell>
          <cell r="D353" t="str">
            <v>Consorzio Pozzilli</v>
          </cell>
          <cell r="E353" t="str">
            <v>CB</v>
          </cell>
          <cell r="F353" t="str">
            <v>INDUSTRIALE</v>
          </cell>
          <cell r="G353" t="str">
            <v>ALIMENTARI E AFFINI</v>
          </cell>
          <cell r="AL353">
            <v>0</v>
          </cell>
        </row>
        <row r="354">
          <cell r="A354">
            <v>700202</v>
          </cell>
          <cell r="B354" t="str">
            <v>IMPIANTO DI TERMOLI</v>
          </cell>
          <cell r="C354" t="str">
            <v>ZUCCHERIFICIO DEL MOLISE</v>
          </cell>
          <cell r="D354" t="str">
            <v>Consorzio Termoli</v>
          </cell>
          <cell r="E354" t="str">
            <v>CB</v>
          </cell>
          <cell r="F354" t="str">
            <v>INDUSTRIALE</v>
          </cell>
          <cell r="G354" t="str">
            <v>ALIMENTARI E AFFINI</v>
          </cell>
          <cell r="H354">
            <v>286209</v>
          </cell>
          <cell r="I354">
            <v>283136</v>
          </cell>
          <cell r="J354">
            <v>274299</v>
          </cell>
          <cell r="K354">
            <v>286664</v>
          </cell>
          <cell r="L354">
            <v>306481</v>
          </cell>
          <cell r="M354">
            <v>297741</v>
          </cell>
          <cell r="N354">
            <v>300876</v>
          </cell>
          <cell r="O354">
            <v>296203</v>
          </cell>
          <cell r="P354">
            <v>293152</v>
          </cell>
          <cell r="Q354">
            <v>279777</v>
          </cell>
          <cell r="R354">
            <v>280584</v>
          </cell>
          <cell r="S354">
            <v>291189</v>
          </cell>
          <cell r="T354">
            <v>295216</v>
          </cell>
          <cell r="U354">
            <v>297937</v>
          </cell>
          <cell r="V354">
            <v>290489</v>
          </cell>
          <cell r="W354">
            <v>282944</v>
          </cell>
          <cell r="X354">
            <v>285369</v>
          </cell>
          <cell r="Y354">
            <v>282475</v>
          </cell>
          <cell r="Z354">
            <v>286673</v>
          </cell>
          <cell r="AA354">
            <v>294594</v>
          </cell>
          <cell r="AB354">
            <v>290307</v>
          </cell>
          <cell r="AC354">
            <v>291475</v>
          </cell>
          <cell r="AD354">
            <v>292805</v>
          </cell>
          <cell r="AE354">
            <v>289145</v>
          </cell>
          <cell r="AF354">
            <v>289542</v>
          </cell>
          <cell r="AG354">
            <v>282794</v>
          </cell>
          <cell r="AH354">
            <v>273974</v>
          </cell>
          <cell r="AI354">
            <v>285619</v>
          </cell>
          <cell r="AJ354">
            <v>291463</v>
          </cell>
          <cell r="AK354">
            <v>282494</v>
          </cell>
          <cell r="AL354">
            <v>8661626</v>
          </cell>
        </row>
        <row r="355">
          <cell r="A355">
            <v>700203</v>
          </cell>
          <cell r="B355" t="str">
            <v>IMPIANTO DI BOJANO</v>
          </cell>
          <cell r="C355" t="str">
            <v>SOLAGRITAL S.C.A.R.L. - BOJANO</v>
          </cell>
          <cell r="D355" t="str">
            <v>Metanodotto SGM</v>
          </cell>
          <cell r="E355" t="str">
            <v>CB</v>
          </cell>
          <cell r="F355" t="str">
            <v>INDUSTRIALE</v>
          </cell>
          <cell r="G355" t="str">
            <v>ALIMENTARI E AFFINI</v>
          </cell>
          <cell r="H355">
            <v>3947</v>
          </cell>
          <cell r="I355">
            <v>1838</v>
          </cell>
          <cell r="J355">
            <v>7137</v>
          </cell>
          <cell r="K355">
            <v>7423</v>
          </cell>
          <cell r="L355">
            <v>7592</v>
          </cell>
          <cell r="M355">
            <v>7636</v>
          </cell>
          <cell r="N355">
            <v>7512</v>
          </cell>
          <cell r="O355">
            <v>3704</v>
          </cell>
          <cell r="P355">
            <v>1765</v>
          </cell>
          <cell r="Q355">
            <v>7133</v>
          </cell>
          <cell r="R355">
            <v>7476</v>
          </cell>
          <cell r="S355">
            <v>7346</v>
          </cell>
          <cell r="T355">
            <v>7376</v>
          </cell>
          <cell r="U355">
            <v>7432</v>
          </cell>
          <cell r="V355">
            <v>4000</v>
          </cell>
          <cell r="W355">
            <v>1925</v>
          </cell>
          <cell r="X355">
            <v>6418</v>
          </cell>
          <cell r="Y355">
            <v>7040</v>
          </cell>
          <cell r="Z355">
            <v>7370</v>
          </cell>
          <cell r="AA355">
            <v>7053</v>
          </cell>
          <cell r="AB355">
            <v>7733</v>
          </cell>
          <cell r="AC355">
            <v>3739</v>
          </cell>
          <cell r="AD355">
            <v>2118</v>
          </cell>
          <cell r="AE355">
            <v>7191</v>
          </cell>
          <cell r="AF355">
            <v>7037</v>
          </cell>
          <cell r="AG355">
            <v>7224</v>
          </cell>
          <cell r="AH355">
            <v>6781</v>
          </cell>
          <cell r="AI355">
            <v>6883</v>
          </cell>
          <cell r="AJ355">
            <v>3565</v>
          </cell>
          <cell r="AK355">
            <v>2559</v>
          </cell>
          <cell r="AL355">
            <v>173953</v>
          </cell>
        </row>
        <row r="356">
          <cell r="A356">
            <v>700204</v>
          </cell>
          <cell r="B356" t="str">
            <v>IMPIANTO DI BOJANO</v>
          </cell>
          <cell r="C356" t="str">
            <v>SOLAGRITAL S.C.A.R.L. - BOJANO</v>
          </cell>
          <cell r="D356" t="str">
            <v>Metanodotto SGM</v>
          </cell>
          <cell r="E356" t="str">
            <v>CB</v>
          </cell>
          <cell r="F356" t="str">
            <v>INDUSTRIALE</v>
          </cell>
          <cell r="G356" t="str">
            <v>ALIMENTARI E AFFINI</v>
          </cell>
          <cell r="H356">
            <v>128</v>
          </cell>
          <cell r="I356">
            <v>128</v>
          </cell>
          <cell r="J356">
            <v>414</v>
          </cell>
          <cell r="K356">
            <v>414</v>
          </cell>
          <cell r="L356">
            <v>414</v>
          </cell>
          <cell r="M356">
            <v>414</v>
          </cell>
          <cell r="N356">
            <v>414</v>
          </cell>
          <cell r="O356">
            <v>128</v>
          </cell>
          <cell r="P356">
            <v>128</v>
          </cell>
          <cell r="Q356">
            <v>414</v>
          </cell>
          <cell r="R356">
            <v>414</v>
          </cell>
          <cell r="S356">
            <v>414</v>
          </cell>
          <cell r="T356">
            <v>414</v>
          </cell>
          <cell r="U356">
            <v>414</v>
          </cell>
          <cell r="V356">
            <v>127</v>
          </cell>
          <cell r="W356">
            <v>127</v>
          </cell>
          <cell r="X356">
            <v>413</v>
          </cell>
          <cell r="Y356">
            <v>413</v>
          </cell>
          <cell r="Z356">
            <v>413</v>
          </cell>
          <cell r="AA356">
            <v>413</v>
          </cell>
          <cell r="AB356">
            <v>413</v>
          </cell>
          <cell r="AC356">
            <v>127</v>
          </cell>
          <cell r="AD356">
            <v>127</v>
          </cell>
          <cell r="AE356">
            <v>413</v>
          </cell>
          <cell r="AF356">
            <v>413</v>
          </cell>
          <cell r="AG356">
            <v>413</v>
          </cell>
          <cell r="AH356">
            <v>413</v>
          </cell>
          <cell r="AI356">
            <v>413</v>
          </cell>
          <cell r="AJ356">
            <v>127</v>
          </cell>
          <cell r="AK356">
            <v>127</v>
          </cell>
          <cell r="AL356">
            <v>9544</v>
          </cell>
        </row>
        <row r="357">
          <cell r="A357">
            <v>700213</v>
          </cell>
          <cell r="B357" t="str">
            <v>IMPIANTO DI TERMOLI</v>
          </cell>
          <cell r="C357" t="str">
            <v>DEL GIUDICE S.R.L. - TERMOLI</v>
          </cell>
          <cell r="D357" t="str">
            <v>Consorzio Termoli</v>
          </cell>
          <cell r="E357" t="str">
            <v>CB</v>
          </cell>
          <cell r="F357" t="str">
            <v>INDUSTRIALE</v>
          </cell>
          <cell r="G357" t="str">
            <v>ALIMENTARI E AFFINI</v>
          </cell>
          <cell r="H357">
            <v>657</v>
          </cell>
          <cell r="I357">
            <v>657</v>
          </cell>
          <cell r="J357">
            <v>2134</v>
          </cell>
          <cell r="K357">
            <v>2134</v>
          </cell>
          <cell r="L357">
            <v>2134</v>
          </cell>
          <cell r="M357">
            <v>2134</v>
          </cell>
          <cell r="N357">
            <v>2134</v>
          </cell>
          <cell r="O357">
            <v>657</v>
          </cell>
          <cell r="P357">
            <v>656</v>
          </cell>
          <cell r="Q357">
            <v>2133</v>
          </cell>
          <cell r="R357">
            <v>2133</v>
          </cell>
          <cell r="S357">
            <v>2133</v>
          </cell>
          <cell r="T357">
            <v>2133</v>
          </cell>
          <cell r="U357">
            <v>2133</v>
          </cell>
          <cell r="V357">
            <v>656</v>
          </cell>
          <cell r="W357">
            <v>656</v>
          </cell>
          <cell r="X357">
            <v>2133</v>
          </cell>
          <cell r="Y357">
            <v>2133</v>
          </cell>
          <cell r="Z357">
            <v>2133</v>
          </cell>
          <cell r="AA357">
            <v>2133</v>
          </cell>
          <cell r="AB357">
            <v>2133</v>
          </cell>
          <cell r="AC357">
            <v>656</v>
          </cell>
          <cell r="AD357">
            <v>656</v>
          </cell>
          <cell r="AE357">
            <v>2133</v>
          </cell>
          <cell r="AF357">
            <v>2133</v>
          </cell>
          <cell r="AG357">
            <v>2133</v>
          </cell>
          <cell r="AH357">
            <v>2133</v>
          </cell>
          <cell r="AI357">
            <v>2133</v>
          </cell>
          <cell r="AJ357">
            <v>656</v>
          </cell>
          <cell r="AK357">
            <v>656</v>
          </cell>
          <cell r="AL357">
            <v>49228</v>
          </cell>
        </row>
        <row r="358">
          <cell r="A358">
            <v>700214</v>
          </cell>
          <cell r="B358" t="str">
            <v>DACOM</v>
          </cell>
          <cell r="C358" t="str">
            <v>DACOM - TERMOLI</v>
          </cell>
          <cell r="D358" t="str">
            <v>Consorzio Termoli</v>
          </cell>
          <cell r="E358" t="str">
            <v>CB</v>
          </cell>
          <cell r="F358" t="str">
            <v>INDUSTRIALE</v>
          </cell>
          <cell r="G358" t="str">
            <v>TESSILI</v>
          </cell>
          <cell r="H358">
            <v>421</v>
          </cell>
          <cell r="I358">
            <v>421</v>
          </cell>
          <cell r="J358">
            <v>1366</v>
          </cell>
          <cell r="K358">
            <v>1366</v>
          </cell>
          <cell r="L358">
            <v>1366</v>
          </cell>
          <cell r="M358">
            <v>1366</v>
          </cell>
          <cell r="N358">
            <v>1366</v>
          </cell>
          <cell r="O358">
            <v>421</v>
          </cell>
          <cell r="P358">
            <v>421</v>
          </cell>
          <cell r="Q358">
            <v>1366</v>
          </cell>
          <cell r="R358">
            <v>1366</v>
          </cell>
          <cell r="S358">
            <v>1366</v>
          </cell>
          <cell r="T358">
            <v>1366</v>
          </cell>
          <cell r="U358">
            <v>1366</v>
          </cell>
          <cell r="V358">
            <v>420</v>
          </cell>
          <cell r="W358">
            <v>420</v>
          </cell>
          <cell r="X358">
            <v>1365</v>
          </cell>
          <cell r="Y358">
            <v>1365</v>
          </cell>
          <cell r="Z358">
            <v>1365</v>
          </cell>
          <cell r="AA358">
            <v>1365</v>
          </cell>
          <cell r="AB358">
            <v>1365</v>
          </cell>
          <cell r="AC358">
            <v>420</v>
          </cell>
          <cell r="AD358">
            <v>420</v>
          </cell>
          <cell r="AE358">
            <v>1365</v>
          </cell>
          <cell r="AF358">
            <v>1365</v>
          </cell>
          <cell r="AG358">
            <v>1365</v>
          </cell>
          <cell r="AH358">
            <v>1365</v>
          </cell>
          <cell r="AI358">
            <v>1365</v>
          </cell>
          <cell r="AJ358">
            <v>420</v>
          </cell>
          <cell r="AK358">
            <v>420</v>
          </cell>
          <cell r="AL358">
            <v>31514</v>
          </cell>
        </row>
        <row r="359">
          <cell r="A359">
            <v>700216</v>
          </cell>
          <cell r="B359" t="str">
            <v>IMPIANTO DI TERMOLI</v>
          </cell>
          <cell r="C359" t="str">
            <v>DAVILLIA S.R.L. - LOC. GREPPE DI PANTANO</v>
          </cell>
          <cell r="D359" t="str">
            <v>Consorzio Termoli</v>
          </cell>
          <cell r="E359" t="str">
            <v>CB</v>
          </cell>
          <cell r="F359" t="str">
            <v>INDUSTRIALE</v>
          </cell>
          <cell r="G359" t="str">
            <v>CEMENTI,CALCI,CONGLOMERATI</v>
          </cell>
          <cell r="H359">
            <v>21865</v>
          </cell>
          <cell r="I359">
            <v>21865</v>
          </cell>
          <cell r="J359">
            <v>71059</v>
          </cell>
          <cell r="K359">
            <v>71059</v>
          </cell>
          <cell r="L359">
            <v>71059</v>
          </cell>
          <cell r="M359">
            <v>71059</v>
          </cell>
          <cell r="N359">
            <v>71059</v>
          </cell>
          <cell r="O359">
            <v>21865</v>
          </cell>
          <cell r="P359">
            <v>21865</v>
          </cell>
          <cell r="Q359">
            <v>71059</v>
          </cell>
          <cell r="R359">
            <v>71059</v>
          </cell>
          <cell r="S359">
            <v>71059</v>
          </cell>
          <cell r="T359">
            <v>71059</v>
          </cell>
          <cell r="U359">
            <v>71059</v>
          </cell>
          <cell r="V359">
            <v>21865</v>
          </cell>
          <cell r="W359">
            <v>21865</v>
          </cell>
          <cell r="X359">
            <v>71059</v>
          </cell>
          <cell r="Y359">
            <v>71059</v>
          </cell>
          <cell r="Z359">
            <v>71059</v>
          </cell>
          <cell r="AA359">
            <v>71059</v>
          </cell>
          <cell r="AB359">
            <v>71058</v>
          </cell>
          <cell r="AC359">
            <v>21864</v>
          </cell>
          <cell r="AD359">
            <v>21864</v>
          </cell>
          <cell r="AE359">
            <v>71058</v>
          </cell>
          <cell r="AF359">
            <v>71058</v>
          </cell>
          <cell r="AG359">
            <v>71058</v>
          </cell>
          <cell r="AH359">
            <v>71058</v>
          </cell>
          <cell r="AI359">
            <v>71058</v>
          </cell>
          <cell r="AJ359">
            <v>21864</v>
          </cell>
          <cell r="AK359">
            <v>21864</v>
          </cell>
          <cell r="AL359">
            <v>1639820</v>
          </cell>
        </row>
        <row r="360">
          <cell r="A360">
            <v>700217</v>
          </cell>
          <cell r="B360" t="str">
            <v>IMPIANTO DI TERMOLI</v>
          </cell>
          <cell r="C360" t="str">
            <v>C &amp; T SRL</v>
          </cell>
          <cell r="D360" t="str">
            <v>Consorzio Termoli</v>
          </cell>
          <cell r="E360" t="str">
            <v>CB</v>
          </cell>
          <cell r="F360" t="str">
            <v>INDUSTRIALE</v>
          </cell>
          <cell r="G360" t="str">
            <v>CHIMICI E AFFINI</v>
          </cell>
          <cell r="H360">
            <v>733</v>
          </cell>
          <cell r="I360">
            <v>733</v>
          </cell>
          <cell r="J360">
            <v>2381</v>
          </cell>
          <cell r="K360">
            <v>2381</v>
          </cell>
          <cell r="L360">
            <v>2381</v>
          </cell>
          <cell r="M360">
            <v>2381</v>
          </cell>
          <cell r="N360">
            <v>2381</v>
          </cell>
          <cell r="O360">
            <v>733</v>
          </cell>
          <cell r="P360">
            <v>733</v>
          </cell>
          <cell r="Q360">
            <v>2381</v>
          </cell>
          <cell r="R360">
            <v>2381</v>
          </cell>
          <cell r="S360">
            <v>2381</v>
          </cell>
          <cell r="T360">
            <v>2381</v>
          </cell>
          <cell r="U360">
            <v>2381</v>
          </cell>
          <cell r="V360">
            <v>733</v>
          </cell>
          <cell r="W360">
            <v>733</v>
          </cell>
          <cell r="X360">
            <v>2381</v>
          </cell>
          <cell r="Y360">
            <v>2381</v>
          </cell>
          <cell r="Z360">
            <v>2381</v>
          </cell>
          <cell r="AA360">
            <v>2381</v>
          </cell>
          <cell r="AB360">
            <v>2381</v>
          </cell>
          <cell r="AC360">
            <v>733</v>
          </cell>
          <cell r="AD360">
            <v>733</v>
          </cell>
          <cell r="AE360">
            <v>2380</v>
          </cell>
          <cell r="AF360">
            <v>2380</v>
          </cell>
          <cell r="AG360">
            <v>2380</v>
          </cell>
          <cell r="AH360">
            <v>2380</v>
          </cell>
          <cell r="AI360">
            <v>2380</v>
          </cell>
          <cell r="AJ360">
            <v>732</v>
          </cell>
          <cell r="AK360">
            <v>732</v>
          </cell>
          <cell r="AL360">
            <v>54943</v>
          </cell>
        </row>
        <row r="361">
          <cell r="A361">
            <v>700218</v>
          </cell>
          <cell r="B361" t="str">
            <v>IMPIANTO DI TERMOLI</v>
          </cell>
          <cell r="C361" t="str">
            <v>A.STRA - ADRIATICA STRADE S.P.A. - TERMOLI</v>
          </cell>
          <cell r="D361" t="str">
            <v>Consorzio Termoli</v>
          </cell>
          <cell r="E361" t="str">
            <v>CB</v>
          </cell>
          <cell r="F361" t="str">
            <v>INDUSTRIALE</v>
          </cell>
          <cell r="G361" t="str">
            <v>CEMENTI,CALCI,CONGLOMERATI</v>
          </cell>
          <cell r="H361">
            <v>2</v>
          </cell>
          <cell r="I361">
            <v>372</v>
          </cell>
          <cell r="J361">
            <v>1544</v>
          </cell>
          <cell r="K361">
            <v>1475</v>
          </cell>
          <cell r="L361">
            <v>423</v>
          </cell>
          <cell r="M361">
            <v>986</v>
          </cell>
          <cell r="N361">
            <v>375</v>
          </cell>
          <cell r="O361">
            <v>3</v>
          </cell>
          <cell r="P361">
            <v>677</v>
          </cell>
          <cell r="Q361">
            <v>875</v>
          </cell>
          <cell r="R361">
            <v>3807</v>
          </cell>
          <cell r="S361">
            <v>5903</v>
          </cell>
          <cell r="T361">
            <v>3574</v>
          </cell>
          <cell r="U361">
            <v>1809</v>
          </cell>
          <cell r="V361">
            <v>3</v>
          </cell>
          <cell r="W361">
            <v>888</v>
          </cell>
          <cell r="X361">
            <v>2064</v>
          </cell>
          <cell r="Y361">
            <v>2461</v>
          </cell>
          <cell r="Z361">
            <v>1858</v>
          </cell>
          <cell r="AA361">
            <v>2455</v>
          </cell>
          <cell r="AB361">
            <v>2515</v>
          </cell>
          <cell r="AC361">
            <v>3</v>
          </cell>
          <cell r="AD361">
            <v>447</v>
          </cell>
          <cell r="AE361">
            <v>3773</v>
          </cell>
          <cell r="AF361">
            <v>2886</v>
          </cell>
          <cell r="AG361">
            <v>1572</v>
          </cell>
          <cell r="AH361">
            <v>2809</v>
          </cell>
          <cell r="AI361">
            <v>5216</v>
          </cell>
          <cell r="AJ361">
            <v>3</v>
          </cell>
          <cell r="AK361">
            <v>2056</v>
          </cell>
          <cell r="AL361">
            <v>52834</v>
          </cell>
        </row>
        <row r="362">
          <cell r="A362">
            <v>700300</v>
          </cell>
          <cell r="B362" t="str">
            <v>IMPIANTO DI LARINO ( 2° PRESA )</v>
          </cell>
          <cell r="C362" t="str">
            <v>BAJENGAS  S.A.S.</v>
          </cell>
          <cell r="D362" t="str">
            <v>Metanodotto SGM</v>
          </cell>
          <cell r="E362" t="str">
            <v>CB</v>
          </cell>
          <cell r="F362" t="str">
            <v>CIVILE</v>
          </cell>
          <cell r="G362" t="str">
            <v>USO DOMESTICO E CIVILE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2868</v>
          </cell>
          <cell r="M362">
            <v>2633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7058</v>
          </cell>
          <cell r="S362">
            <v>5139</v>
          </cell>
          <cell r="T362">
            <v>1943</v>
          </cell>
          <cell r="U362">
            <v>2098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6362</v>
          </cell>
          <cell r="AB362">
            <v>200</v>
          </cell>
          <cell r="AC362">
            <v>0</v>
          </cell>
          <cell r="AD362">
            <v>0</v>
          </cell>
          <cell r="AE362">
            <v>4365</v>
          </cell>
          <cell r="AF362">
            <v>4506</v>
          </cell>
          <cell r="AG362">
            <v>4651</v>
          </cell>
          <cell r="AH362">
            <v>3571</v>
          </cell>
          <cell r="AI362">
            <v>0</v>
          </cell>
          <cell r="AJ362">
            <v>0</v>
          </cell>
          <cell r="AK362">
            <v>0</v>
          </cell>
          <cell r="AL362">
            <v>45394</v>
          </cell>
        </row>
        <row r="363">
          <cell r="A363">
            <v>700312</v>
          </cell>
          <cell r="B363" t="str">
            <v>IMPIANTO DI FROSINONE</v>
          </cell>
          <cell r="C363" t="str">
            <v>ITALCOGIM S.p.A.</v>
          </cell>
          <cell r="D363" t="str">
            <v>Metanodotto SGM</v>
          </cell>
          <cell r="E363" t="str">
            <v>FR</v>
          </cell>
          <cell r="F363" t="str">
            <v>CIVILE</v>
          </cell>
          <cell r="G363" t="str">
            <v>USO DOMESTICO E CIVILE</v>
          </cell>
          <cell r="H363">
            <v>10491</v>
          </cell>
          <cell r="I363">
            <v>10420</v>
          </cell>
          <cell r="J363">
            <v>10990</v>
          </cell>
          <cell r="K363">
            <v>12133</v>
          </cell>
          <cell r="L363">
            <v>13162</v>
          </cell>
          <cell r="M363">
            <v>14204</v>
          </cell>
          <cell r="N363">
            <v>14559</v>
          </cell>
          <cell r="O363">
            <v>13576</v>
          </cell>
          <cell r="P363">
            <v>12859</v>
          </cell>
          <cell r="Q363">
            <v>13325</v>
          </cell>
          <cell r="R363">
            <v>14052</v>
          </cell>
          <cell r="S363">
            <v>13930</v>
          </cell>
          <cell r="T363">
            <v>13813</v>
          </cell>
          <cell r="U363">
            <v>14366</v>
          </cell>
          <cell r="V363">
            <v>13564</v>
          </cell>
          <cell r="W363">
            <v>12608</v>
          </cell>
          <cell r="X363">
            <v>13115</v>
          </cell>
          <cell r="Y363">
            <v>13480</v>
          </cell>
          <cell r="Z363">
            <v>13621</v>
          </cell>
          <cell r="AA363">
            <v>13750</v>
          </cell>
          <cell r="AB363">
            <v>14444</v>
          </cell>
          <cell r="AC363">
            <v>14314</v>
          </cell>
          <cell r="AD363">
            <v>13174</v>
          </cell>
          <cell r="AE363">
            <v>13340</v>
          </cell>
          <cell r="AF363">
            <v>14514</v>
          </cell>
          <cell r="AG363">
            <v>14788</v>
          </cell>
          <cell r="AH363">
            <v>15342</v>
          </cell>
          <cell r="AI363">
            <v>16342</v>
          </cell>
          <cell r="AJ363">
            <v>16635</v>
          </cell>
          <cell r="AK363">
            <v>15544</v>
          </cell>
          <cell r="AL363">
            <v>410455</v>
          </cell>
        </row>
        <row r="364">
          <cell r="A364">
            <v>700329</v>
          </cell>
          <cell r="B364" t="str">
            <v>IMPIANTO DI ACUTO</v>
          </cell>
          <cell r="C364" t="str">
            <v>C.E.G. S.C.A.R.L.</v>
          </cell>
          <cell r="D364" t="str">
            <v>Metanodotto SGM</v>
          </cell>
          <cell r="E364" t="str">
            <v>FR</v>
          </cell>
          <cell r="F364" t="str">
            <v>CIVILE</v>
          </cell>
          <cell r="G364" t="str">
            <v>USO DOMESTICO E CIVILE</v>
          </cell>
          <cell r="H364">
            <v>547</v>
          </cell>
          <cell r="I364">
            <v>730</v>
          </cell>
          <cell r="J364">
            <v>6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1283</v>
          </cell>
        </row>
        <row r="365">
          <cell r="A365">
            <v>700410</v>
          </cell>
          <cell r="B365" t="str">
            <v>IMPIANTO DI TERMOLI ( 1° PRESA )</v>
          </cell>
          <cell r="C365" t="str">
            <v>ITALCOGIM S.p.A.</v>
          </cell>
          <cell r="D365" t="str">
            <v>Metanodotto SGM</v>
          </cell>
          <cell r="E365" t="str">
            <v>CB</v>
          </cell>
          <cell r="F365" t="str">
            <v>CIVILE</v>
          </cell>
          <cell r="G365" t="str">
            <v>USO DOMESTICO E CIVILE</v>
          </cell>
          <cell r="H365">
            <v>9934</v>
          </cell>
          <cell r="I365">
            <v>10298</v>
          </cell>
          <cell r="J365">
            <v>9657</v>
          </cell>
          <cell r="K365">
            <v>10192</v>
          </cell>
          <cell r="L365">
            <v>12071</v>
          </cell>
          <cell r="M365">
            <v>13044</v>
          </cell>
          <cell r="N365">
            <v>13251</v>
          </cell>
          <cell r="O365">
            <v>12978</v>
          </cell>
          <cell r="P365">
            <v>12693</v>
          </cell>
          <cell r="Q365">
            <v>11284</v>
          </cell>
          <cell r="R365">
            <v>11633</v>
          </cell>
          <cell r="S365">
            <v>12082</v>
          </cell>
          <cell r="T365">
            <v>11808</v>
          </cell>
          <cell r="U365">
            <v>11849</v>
          </cell>
          <cell r="V365">
            <v>12130</v>
          </cell>
          <cell r="W365">
            <v>11876</v>
          </cell>
          <cell r="X365">
            <v>10551</v>
          </cell>
          <cell r="Y365">
            <v>10331</v>
          </cell>
          <cell r="Z365">
            <v>10813</v>
          </cell>
          <cell r="AA365">
            <v>11733</v>
          </cell>
          <cell r="AB365">
            <v>12863</v>
          </cell>
          <cell r="AC365">
            <v>12882</v>
          </cell>
          <cell r="AD365">
            <v>13314</v>
          </cell>
          <cell r="AE365">
            <v>11982</v>
          </cell>
          <cell r="AF365">
            <v>11867</v>
          </cell>
          <cell r="AG365">
            <v>11731</v>
          </cell>
          <cell r="AH365">
            <v>11628</v>
          </cell>
          <cell r="AI365">
            <v>12302</v>
          </cell>
          <cell r="AJ365">
            <v>12527</v>
          </cell>
          <cell r="AK365">
            <v>12333</v>
          </cell>
          <cell r="AL365">
            <v>353637</v>
          </cell>
        </row>
        <row r="366">
          <cell r="A366">
            <v>700411</v>
          </cell>
          <cell r="B366" t="str">
            <v>IMPIANTO DI CAMPOBASSO (CB 1)</v>
          </cell>
          <cell r="C366" t="str">
            <v>ITALGAS S.P.A.</v>
          </cell>
          <cell r="D366" t="str">
            <v>Metanodotto SGM</v>
          </cell>
          <cell r="E366" t="str">
            <v>CB</v>
          </cell>
          <cell r="F366" t="str">
            <v>CIVILE</v>
          </cell>
          <cell r="G366" t="str">
            <v>USO DOMESTICO E CIVILE</v>
          </cell>
          <cell r="AL366">
            <v>0</v>
          </cell>
        </row>
        <row r="367">
          <cell r="A367">
            <v>700412</v>
          </cell>
          <cell r="B367" t="str">
            <v>IMPIANTO DI LARINO</v>
          </cell>
          <cell r="C367" t="str">
            <v>BAJENGAS  S.A.S.</v>
          </cell>
          <cell r="D367" t="str">
            <v>Metanodotto SGM</v>
          </cell>
          <cell r="E367" t="str">
            <v>CB</v>
          </cell>
          <cell r="F367" t="str">
            <v>CIVILE</v>
          </cell>
          <cell r="G367" t="str">
            <v>USO DOMESTICO E CIVILE</v>
          </cell>
          <cell r="H367">
            <v>2159</v>
          </cell>
          <cell r="I367">
            <v>2159</v>
          </cell>
          <cell r="J367">
            <v>2159</v>
          </cell>
          <cell r="K367">
            <v>2159</v>
          </cell>
          <cell r="L367">
            <v>2159</v>
          </cell>
          <cell r="M367">
            <v>2159</v>
          </cell>
          <cell r="N367">
            <v>2159</v>
          </cell>
          <cell r="O367">
            <v>2159</v>
          </cell>
          <cell r="P367">
            <v>2159</v>
          </cell>
          <cell r="Q367">
            <v>2159</v>
          </cell>
          <cell r="R367">
            <v>2159</v>
          </cell>
          <cell r="S367">
            <v>2159</v>
          </cell>
          <cell r="T367">
            <v>2159</v>
          </cell>
          <cell r="U367">
            <v>2159</v>
          </cell>
          <cell r="V367">
            <v>2158</v>
          </cell>
          <cell r="W367">
            <v>2158</v>
          </cell>
          <cell r="X367">
            <v>2158</v>
          </cell>
          <cell r="Y367">
            <v>2158</v>
          </cell>
          <cell r="Z367">
            <v>2158</v>
          </cell>
          <cell r="AA367">
            <v>2158</v>
          </cell>
          <cell r="AB367">
            <v>2158</v>
          </cell>
          <cell r="AC367">
            <v>2158</v>
          </cell>
          <cell r="AD367">
            <v>2158</v>
          </cell>
          <cell r="AE367">
            <v>2158</v>
          </cell>
          <cell r="AF367">
            <v>2158</v>
          </cell>
          <cell r="AG367">
            <v>2158</v>
          </cell>
          <cell r="AH367">
            <v>2158</v>
          </cell>
          <cell r="AI367">
            <v>2158</v>
          </cell>
          <cell r="AJ367">
            <v>2158</v>
          </cell>
          <cell r="AK367">
            <v>2158</v>
          </cell>
          <cell r="AL367">
            <v>64754</v>
          </cell>
        </row>
        <row r="368">
          <cell r="A368">
            <v>700413</v>
          </cell>
          <cell r="B368" t="str">
            <v>IMPIANTO DI RIPABOTTONI</v>
          </cell>
          <cell r="C368" t="str">
            <v>METANIA SRL</v>
          </cell>
          <cell r="D368" t="str">
            <v>Metanodotto SGM</v>
          </cell>
          <cell r="E368" t="str">
            <v>CB</v>
          </cell>
          <cell r="F368" t="str">
            <v>CIVILE</v>
          </cell>
          <cell r="G368" t="str">
            <v>USO DOMESTICO E CIVILE</v>
          </cell>
          <cell r="H368">
            <v>4</v>
          </cell>
          <cell r="I368">
            <v>4</v>
          </cell>
          <cell r="J368">
            <v>4</v>
          </cell>
          <cell r="K368">
            <v>4</v>
          </cell>
          <cell r="L368">
            <v>4</v>
          </cell>
          <cell r="M368">
            <v>4</v>
          </cell>
          <cell r="N368">
            <v>4</v>
          </cell>
          <cell r="O368">
            <v>4</v>
          </cell>
          <cell r="P368">
            <v>4</v>
          </cell>
          <cell r="Q368">
            <v>4</v>
          </cell>
          <cell r="R368">
            <v>4</v>
          </cell>
          <cell r="S368">
            <v>3</v>
          </cell>
          <cell r="T368">
            <v>3</v>
          </cell>
          <cell r="U368">
            <v>3</v>
          </cell>
          <cell r="V368">
            <v>3</v>
          </cell>
          <cell r="W368">
            <v>3</v>
          </cell>
          <cell r="X368">
            <v>3</v>
          </cell>
          <cell r="Y368">
            <v>3</v>
          </cell>
          <cell r="Z368">
            <v>3</v>
          </cell>
          <cell r="AA368">
            <v>3</v>
          </cell>
          <cell r="AB368">
            <v>3</v>
          </cell>
          <cell r="AC368">
            <v>3</v>
          </cell>
          <cell r="AD368">
            <v>3</v>
          </cell>
          <cell r="AE368">
            <v>3</v>
          </cell>
          <cell r="AF368">
            <v>3</v>
          </cell>
          <cell r="AG368">
            <v>3</v>
          </cell>
          <cell r="AH368">
            <v>3</v>
          </cell>
          <cell r="AI368">
            <v>3</v>
          </cell>
          <cell r="AJ368">
            <v>3</v>
          </cell>
          <cell r="AK368">
            <v>3</v>
          </cell>
          <cell r="AL368">
            <v>101</v>
          </cell>
        </row>
        <row r="369">
          <cell r="A369">
            <v>700501</v>
          </cell>
          <cell r="B369" t="str">
            <v>IMPIANTO DI APRICENA</v>
          </cell>
          <cell r="C369" t="str">
            <v>APE S.R.L.</v>
          </cell>
          <cell r="D369" t="str">
            <v>Metanodotto SGM</v>
          </cell>
          <cell r="E369" t="str">
            <v>FG</v>
          </cell>
          <cell r="F369" t="str">
            <v>CIVILE</v>
          </cell>
          <cell r="G369" t="str">
            <v>USO DOMESTICO E CIVILE</v>
          </cell>
          <cell r="H369">
            <v>1586</v>
          </cell>
          <cell r="I369">
            <v>1705</v>
          </cell>
          <cell r="J369">
            <v>1696</v>
          </cell>
          <cell r="K369">
            <v>1813</v>
          </cell>
          <cell r="L369">
            <v>1950</v>
          </cell>
          <cell r="M369">
            <v>2080</v>
          </cell>
          <cell r="N369">
            <v>2300</v>
          </cell>
          <cell r="O369">
            <v>2205</v>
          </cell>
          <cell r="P369">
            <v>2196</v>
          </cell>
          <cell r="Q369">
            <v>1953</v>
          </cell>
          <cell r="R369">
            <v>2112</v>
          </cell>
          <cell r="S369">
            <v>2168</v>
          </cell>
          <cell r="T369">
            <v>2163</v>
          </cell>
          <cell r="U369">
            <v>2198</v>
          </cell>
          <cell r="V369">
            <v>2123</v>
          </cell>
          <cell r="W369">
            <v>2067</v>
          </cell>
          <cell r="X369">
            <v>1981</v>
          </cell>
          <cell r="Y369">
            <v>1981</v>
          </cell>
          <cell r="Z369">
            <v>2028</v>
          </cell>
          <cell r="AA369">
            <v>2126</v>
          </cell>
          <cell r="AB369">
            <v>2247</v>
          </cell>
          <cell r="AC369">
            <v>2198</v>
          </cell>
          <cell r="AD369">
            <v>2245</v>
          </cell>
          <cell r="AE369">
            <v>2166</v>
          </cell>
          <cell r="AF369">
            <v>2211</v>
          </cell>
          <cell r="AG369">
            <v>2267</v>
          </cell>
          <cell r="AH369">
            <v>2255</v>
          </cell>
          <cell r="AI369">
            <v>2352</v>
          </cell>
          <cell r="AJ369">
            <v>2306</v>
          </cell>
          <cell r="AK369">
            <v>2302</v>
          </cell>
          <cell r="AL369">
            <v>62980</v>
          </cell>
        </row>
        <row r="370">
          <cell r="A370">
            <v>700502</v>
          </cell>
          <cell r="B370" t="str">
            <v>IMPIANTO DI POGGIO IMPERIALE</v>
          </cell>
          <cell r="C370" t="str">
            <v>APE S.R.L.</v>
          </cell>
          <cell r="D370" t="str">
            <v>Metanodotto SGM</v>
          </cell>
          <cell r="E370" t="str">
            <v>FG</v>
          </cell>
          <cell r="F370" t="str">
            <v>CIVILE</v>
          </cell>
          <cell r="G370" t="str">
            <v>USO DOMESTICO E CIVILE</v>
          </cell>
          <cell r="H370">
            <v>176</v>
          </cell>
          <cell r="I370">
            <v>195</v>
          </cell>
          <cell r="J370">
            <v>146</v>
          </cell>
          <cell r="K370">
            <v>166</v>
          </cell>
          <cell r="L370">
            <v>194</v>
          </cell>
          <cell r="M370">
            <v>223</v>
          </cell>
          <cell r="N370">
            <v>237</v>
          </cell>
          <cell r="O370">
            <v>254</v>
          </cell>
          <cell r="P370">
            <v>241</v>
          </cell>
          <cell r="Q370">
            <v>169</v>
          </cell>
          <cell r="R370">
            <v>199</v>
          </cell>
          <cell r="S370">
            <v>211</v>
          </cell>
          <cell r="T370">
            <v>208</v>
          </cell>
          <cell r="U370">
            <v>211</v>
          </cell>
          <cell r="V370">
            <v>247</v>
          </cell>
          <cell r="W370">
            <v>250</v>
          </cell>
          <cell r="X370">
            <v>194</v>
          </cell>
          <cell r="Y370">
            <v>218</v>
          </cell>
          <cell r="Z370">
            <v>206</v>
          </cell>
          <cell r="AA370">
            <v>220</v>
          </cell>
          <cell r="AB370">
            <v>251</v>
          </cell>
          <cell r="AC370">
            <v>295</v>
          </cell>
          <cell r="AD370">
            <v>284</v>
          </cell>
          <cell r="AE370">
            <v>231</v>
          </cell>
          <cell r="AF370">
            <v>228</v>
          </cell>
          <cell r="AG370">
            <v>261</v>
          </cell>
          <cell r="AH370">
            <v>246</v>
          </cell>
          <cell r="AI370">
            <v>254</v>
          </cell>
          <cell r="AJ370">
            <v>291</v>
          </cell>
          <cell r="AK370">
            <v>291</v>
          </cell>
          <cell r="AL370">
            <v>6797</v>
          </cell>
        </row>
        <row r="371">
          <cell r="A371">
            <v>700503</v>
          </cell>
          <cell r="B371" t="str">
            <v>IMPIANTO DI SAN NICANDRO GARGANICO</v>
          </cell>
          <cell r="C371" t="str">
            <v>PITTA COSTRUZIONI S.P.A.</v>
          </cell>
          <cell r="D371" t="str">
            <v>Metanodotto SGM</v>
          </cell>
          <cell r="E371" t="str">
            <v>FG</v>
          </cell>
          <cell r="F371" t="str">
            <v>CIVILE</v>
          </cell>
          <cell r="G371" t="str">
            <v>USO DOMESTICO E CIVILE</v>
          </cell>
          <cell r="H371">
            <v>1121</v>
          </cell>
          <cell r="I371">
            <v>1036</v>
          </cell>
          <cell r="J371">
            <v>944</v>
          </cell>
          <cell r="K371">
            <v>1061</v>
          </cell>
          <cell r="L371">
            <v>1193</v>
          </cell>
          <cell r="M371">
            <v>1303</v>
          </cell>
          <cell r="N371">
            <v>1409</v>
          </cell>
          <cell r="O371">
            <v>1473</v>
          </cell>
          <cell r="P371">
            <v>1379</v>
          </cell>
          <cell r="Q371">
            <v>1179</v>
          </cell>
          <cell r="R371">
            <v>1283</v>
          </cell>
          <cell r="S371">
            <v>1325</v>
          </cell>
          <cell r="T371">
            <v>1425</v>
          </cell>
          <cell r="U371">
            <v>1334</v>
          </cell>
          <cell r="V371">
            <v>1542</v>
          </cell>
          <cell r="W371">
            <v>1952</v>
          </cell>
          <cell r="X371">
            <v>1312</v>
          </cell>
          <cell r="Y371">
            <v>1279</v>
          </cell>
          <cell r="Z371">
            <v>1423</v>
          </cell>
          <cell r="AA371">
            <v>1712</v>
          </cell>
          <cell r="AB371">
            <v>1811</v>
          </cell>
          <cell r="AC371">
            <v>2056</v>
          </cell>
          <cell r="AD371">
            <v>1769</v>
          </cell>
          <cell r="AE371">
            <v>1604</v>
          </cell>
          <cell r="AF371">
            <v>1620</v>
          </cell>
          <cell r="AG371">
            <v>1733</v>
          </cell>
          <cell r="AH371">
            <v>1685</v>
          </cell>
          <cell r="AI371">
            <v>1787</v>
          </cell>
          <cell r="AJ371">
            <v>1867</v>
          </cell>
          <cell r="AK371">
            <v>1794</v>
          </cell>
          <cell r="AL371">
            <v>44411</v>
          </cell>
        </row>
        <row r="372">
          <cell r="A372">
            <v>700504</v>
          </cell>
          <cell r="B372" t="str">
            <v>IMPIANTO DI RAGUSA - VERALL</v>
          </cell>
          <cell r="C372" t="str">
            <v>VERALL S.p.A.</v>
          </cell>
          <cell r="D372" t="str">
            <v>Edison T&amp;S</v>
          </cell>
          <cell r="E372" t="str">
            <v>RG</v>
          </cell>
          <cell r="F372" t="str">
            <v>INDUSTRIALE</v>
          </cell>
          <cell r="G372" t="str">
            <v>FONDERIA</v>
          </cell>
          <cell r="H372">
            <v>2382</v>
          </cell>
          <cell r="I372">
            <v>2382</v>
          </cell>
          <cell r="J372">
            <v>7741</v>
          </cell>
          <cell r="K372">
            <v>7741</v>
          </cell>
          <cell r="L372">
            <v>7741</v>
          </cell>
          <cell r="M372">
            <v>7741</v>
          </cell>
          <cell r="N372">
            <v>7741</v>
          </cell>
          <cell r="O372">
            <v>2382</v>
          </cell>
          <cell r="P372">
            <v>2382</v>
          </cell>
          <cell r="Q372">
            <v>7741</v>
          </cell>
          <cell r="R372">
            <v>7741</v>
          </cell>
          <cell r="S372">
            <v>7741</v>
          </cell>
          <cell r="T372">
            <v>7741</v>
          </cell>
          <cell r="U372">
            <v>7741</v>
          </cell>
          <cell r="V372">
            <v>2382</v>
          </cell>
          <cell r="W372">
            <v>2382</v>
          </cell>
          <cell r="X372">
            <v>7741</v>
          </cell>
          <cell r="Y372">
            <v>7741</v>
          </cell>
          <cell r="Z372">
            <v>7741</v>
          </cell>
          <cell r="AA372">
            <v>7741</v>
          </cell>
          <cell r="AB372">
            <v>7741</v>
          </cell>
          <cell r="AC372">
            <v>2382</v>
          </cell>
          <cell r="AD372">
            <v>2382</v>
          </cell>
          <cell r="AE372">
            <v>7740</v>
          </cell>
          <cell r="AF372">
            <v>7740</v>
          </cell>
          <cell r="AG372">
            <v>7740</v>
          </cell>
          <cell r="AH372">
            <v>7740</v>
          </cell>
          <cell r="AI372">
            <v>7740</v>
          </cell>
          <cell r="AJ372">
            <v>2381</v>
          </cell>
          <cell r="AK372">
            <v>2381</v>
          </cell>
          <cell r="AL372">
            <v>178633</v>
          </cell>
        </row>
        <row r="373">
          <cell r="A373">
            <v>700505</v>
          </cell>
          <cell r="B373" t="str">
            <v>IMPIANTO DI LUCERA</v>
          </cell>
          <cell r="C373" t="str">
            <v>CONSCOOP-LUCERA</v>
          </cell>
          <cell r="D373" t="str">
            <v>Metanodotto SGM</v>
          </cell>
          <cell r="E373" t="str">
            <v>FG</v>
          </cell>
          <cell r="F373" t="str">
            <v>INDUSTRIALE</v>
          </cell>
          <cell r="G373" t="str">
            <v>TRASPORTO GAS</v>
          </cell>
          <cell r="H373">
            <v>13</v>
          </cell>
          <cell r="I373">
            <v>13</v>
          </cell>
          <cell r="J373">
            <v>40</v>
          </cell>
          <cell r="K373">
            <v>40</v>
          </cell>
          <cell r="L373">
            <v>40</v>
          </cell>
          <cell r="M373">
            <v>40</v>
          </cell>
          <cell r="N373">
            <v>40</v>
          </cell>
          <cell r="O373">
            <v>12</v>
          </cell>
          <cell r="P373">
            <v>12</v>
          </cell>
          <cell r="Q373">
            <v>39</v>
          </cell>
          <cell r="R373">
            <v>39</v>
          </cell>
          <cell r="S373">
            <v>39</v>
          </cell>
          <cell r="T373">
            <v>39</v>
          </cell>
          <cell r="U373">
            <v>39</v>
          </cell>
          <cell r="V373">
            <v>12</v>
          </cell>
          <cell r="W373">
            <v>12</v>
          </cell>
          <cell r="X373">
            <v>39</v>
          </cell>
          <cell r="Y373">
            <v>39</v>
          </cell>
          <cell r="Z373">
            <v>39</v>
          </cell>
          <cell r="AA373">
            <v>39</v>
          </cell>
          <cell r="AB373">
            <v>39</v>
          </cell>
          <cell r="AC373">
            <v>12</v>
          </cell>
          <cell r="AD373">
            <v>12</v>
          </cell>
          <cell r="AE373">
            <v>39</v>
          </cell>
          <cell r="AF373">
            <v>39</v>
          </cell>
          <cell r="AG373">
            <v>39</v>
          </cell>
          <cell r="AH373">
            <v>39</v>
          </cell>
          <cell r="AI373">
            <v>39</v>
          </cell>
          <cell r="AJ373">
            <v>12</v>
          </cell>
          <cell r="AK373">
            <v>12</v>
          </cell>
          <cell r="AL373">
            <v>907</v>
          </cell>
        </row>
        <row r="374">
          <cell r="A374">
            <v>700506</v>
          </cell>
          <cell r="B374" t="str">
            <v>IMPIANTO DI TERMOLI</v>
          </cell>
          <cell r="C374" t="str">
            <v>METANO PUGLIA - TERMOLI</v>
          </cell>
          <cell r="D374" t="str">
            <v>Metanodotto SGM</v>
          </cell>
          <cell r="E374" t="str">
            <v>CB</v>
          </cell>
          <cell r="F374" t="str">
            <v>AUTOTRAZIONE</v>
          </cell>
          <cell r="G374" t="str">
            <v>USO AUTOTRAZIONE</v>
          </cell>
          <cell r="H374">
            <v>3022</v>
          </cell>
          <cell r="I374">
            <v>2794</v>
          </cell>
          <cell r="J374">
            <v>2415</v>
          </cell>
          <cell r="K374">
            <v>2540</v>
          </cell>
          <cell r="L374">
            <v>2300</v>
          </cell>
          <cell r="M374">
            <v>2385</v>
          </cell>
          <cell r="N374">
            <v>2287</v>
          </cell>
          <cell r="O374">
            <v>2604</v>
          </cell>
          <cell r="P374">
            <v>2543</v>
          </cell>
          <cell r="Q374">
            <v>1513</v>
          </cell>
          <cell r="R374">
            <v>2326</v>
          </cell>
          <cell r="S374">
            <v>1570</v>
          </cell>
          <cell r="T374">
            <v>1987</v>
          </cell>
          <cell r="U374">
            <v>2174</v>
          </cell>
          <cell r="V374">
            <v>2398</v>
          </cell>
          <cell r="W374">
            <v>1790</v>
          </cell>
          <cell r="X374">
            <v>2059</v>
          </cell>
          <cell r="Y374">
            <v>2342</v>
          </cell>
          <cell r="Z374">
            <v>1762</v>
          </cell>
          <cell r="AA374">
            <v>1930</v>
          </cell>
          <cell r="AB374">
            <v>1493</v>
          </cell>
          <cell r="AC374">
            <v>3038</v>
          </cell>
          <cell r="AD374">
            <v>1901</v>
          </cell>
          <cell r="AE374">
            <v>2563</v>
          </cell>
          <cell r="AF374">
            <v>2249</v>
          </cell>
          <cell r="AG374">
            <v>1834</v>
          </cell>
          <cell r="AH374">
            <v>2185</v>
          </cell>
          <cell r="AI374">
            <v>2418</v>
          </cell>
          <cell r="AJ374">
            <v>2868</v>
          </cell>
          <cell r="AK374">
            <v>3233</v>
          </cell>
          <cell r="AL374">
            <v>68523</v>
          </cell>
        </row>
        <row r="375">
          <cell r="A375">
            <v>700507</v>
          </cell>
          <cell r="B375" t="str">
            <v>ZONA IND.LE "B"</v>
          </cell>
          <cell r="C375" t="str">
            <v>ZONA IND "B"</v>
          </cell>
          <cell r="D375" t="str">
            <v>Consorzio Termoli</v>
          </cell>
          <cell r="E375" t="str">
            <v>CB</v>
          </cell>
          <cell r="F375" t="str">
            <v>Nessuno</v>
          </cell>
          <cell r="G375" t="str">
            <v>Nessuno</v>
          </cell>
          <cell r="H375">
            <v>4</v>
          </cell>
          <cell r="I375">
            <v>4</v>
          </cell>
          <cell r="J375">
            <v>4</v>
          </cell>
          <cell r="K375">
            <v>4</v>
          </cell>
          <cell r="L375">
            <v>4</v>
          </cell>
          <cell r="M375">
            <v>4</v>
          </cell>
          <cell r="N375">
            <v>4</v>
          </cell>
          <cell r="O375">
            <v>4</v>
          </cell>
          <cell r="P375">
            <v>4</v>
          </cell>
          <cell r="Q375">
            <v>4</v>
          </cell>
          <cell r="R375">
            <v>4</v>
          </cell>
          <cell r="S375">
            <v>4</v>
          </cell>
          <cell r="T375">
            <v>4</v>
          </cell>
          <cell r="U375">
            <v>4</v>
          </cell>
          <cell r="V375">
            <v>4</v>
          </cell>
          <cell r="W375">
            <v>4</v>
          </cell>
          <cell r="X375">
            <v>4</v>
          </cell>
          <cell r="Y375">
            <v>4</v>
          </cell>
          <cell r="Z375">
            <v>4</v>
          </cell>
          <cell r="AA375">
            <v>4</v>
          </cell>
          <cell r="AB375">
            <v>4</v>
          </cell>
          <cell r="AC375">
            <v>4</v>
          </cell>
          <cell r="AD375">
            <v>4</v>
          </cell>
          <cell r="AE375">
            <v>4</v>
          </cell>
          <cell r="AF375">
            <v>4</v>
          </cell>
          <cell r="AG375">
            <v>4</v>
          </cell>
          <cell r="AH375">
            <v>4</v>
          </cell>
          <cell r="AI375">
            <v>4</v>
          </cell>
          <cell r="AJ375">
            <v>3</v>
          </cell>
          <cell r="AK375">
            <v>3</v>
          </cell>
          <cell r="AL375">
            <v>118</v>
          </cell>
        </row>
        <row r="376">
          <cell r="A376">
            <v>700508</v>
          </cell>
          <cell r="B376" t="str">
            <v>ZONA IND.LE "A" - Consumption</v>
          </cell>
          <cell r="C376" t="str">
            <v>ZONA IND "A"</v>
          </cell>
          <cell r="D376" t="str">
            <v>Consorzio Termoli</v>
          </cell>
          <cell r="E376" t="str">
            <v>LS-P</v>
          </cell>
          <cell r="F376" t="str">
            <v>Nessuno</v>
          </cell>
          <cell r="G376" t="str">
            <v>Nessuno</v>
          </cell>
          <cell r="H376">
            <v>5</v>
          </cell>
          <cell r="I376">
            <v>5</v>
          </cell>
          <cell r="J376">
            <v>5</v>
          </cell>
          <cell r="K376">
            <v>5</v>
          </cell>
          <cell r="L376">
            <v>5</v>
          </cell>
          <cell r="M376">
            <v>4</v>
          </cell>
          <cell r="N376">
            <v>4</v>
          </cell>
          <cell r="O376">
            <v>4</v>
          </cell>
          <cell r="P376">
            <v>4</v>
          </cell>
          <cell r="Q376">
            <v>4</v>
          </cell>
          <cell r="R376">
            <v>4</v>
          </cell>
          <cell r="S376">
            <v>4</v>
          </cell>
          <cell r="T376">
            <v>4</v>
          </cell>
          <cell r="U376">
            <v>4</v>
          </cell>
          <cell r="V376">
            <v>4</v>
          </cell>
          <cell r="W376">
            <v>4</v>
          </cell>
          <cell r="X376">
            <v>4</v>
          </cell>
          <cell r="Y376">
            <v>4</v>
          </cell>
          <cell r="Z376">
            <v>4</v>
          </cell>
          <cell r="AA376">
            <v>4</v>
          </cell>
          <cell r="AB376">
            <v>4</v>
          </cell>
          <cell r="AC376">
            <v>4</v>
          </cell>
          <cell r="AD376">
            <v>4</v>
          </cell>
          <cell r="AE376">
            <v>4</v>
          </cell>
          <cell r="AF376">
            <v>4</v>
          </cell>
          <cell r="AG376">
            <v>4</v>
          </cell>
          <cell r="AH376">
            <v>4</v>
          </cell>
          <cell r="AI376">
            <v>4</v>
          </cell>
          <cell r="AJ376">
            <v>4</v>
          </cell>
          <cell r="AK376">
            <v>4</v>
          </cell>
          <cell r="AL376">
            <v>125</v>
          </cell>
        </row>
        <row r="377">
          <cell r="A377">
            <v>700509</v>
          </cell>
          <cell r="B377" t="str">
            <v>IMPIANTO DI POZZILLI</v>
          </cell>
          <cell r="C377" t="str">
            <v>MELFI S.R.L.</v>
          </cell>
          <cell r="D377" t="str">
            <v>Metanodotto SGM</v>
          </cell>
          <cell r="E377" t="str">
            <v>IS</v>
          </cell>
          <cell r="F377" t="str">
            <v>CIVILE</v>
          </cell>
          <cell r="G377" t="str">
            <v>USO DOMESTICO E CIVILE</v>
          </cell>
          <cell r="H377">
            <v>4356</v>
          </cell>
          <cell r="I377">
            <v>1853</v>
          </cell>
          <cell r="J377">
            <v>11807</v>
          </cell>
          <cell r="K377">
            <v>14328</v>
          </cell>
          <cell r="L377">
            <v>16539</v>
          </cell>
          <cell r="M377">
            <v>15851</v>
          </cell>
          <cell r="N377">
            <v>15410</v>
          </cell>
          <cell r="O377">
            <v>8161</v>
          </cell>
          <cell r="P377">
            <v>7926</v>
          </cell>
          <cell r="Q377">
            <v>17502</v>
          </cell>
          <cell r="R377">
            <v>15504</v>
          </cell>
          <cell r="S377">
            <v>18230</v>
          </cell>
          <cell r="T377">
            <v>15967</v>
          </cell>
          <cell r="U377">
            <v>17655</v>
          </cell>
          <cell r="V377">
            <v>13290</v>
          </cell>
          <cell r="W377">
            <v>14295</v>
          </cell>
          <cell r="X377">
            <v>20677</v>
          </cell>
          <cell r="Y377">
            <v>21915</v>
          </cell>
          <cell r="Z377">
            <v>24443</v>
          </cell>
          <cell r="AA377">
            <v>21236</v>
          </cell>
          <cell r="AB377">
            <v>21121</v>
          </cell>
          <cell r="AC377">
            <v>21149</v>
          </cell>
          <cell r="AD377">
            <v>17498</v>
          </cell>
          <cell r="AE377">
            <v>25072</v>
          </cell>
          <cell r="AF377">
            <v>28474</v>
          </cell>
          <cell r="AG377">
            <v>34663</v>
          </cell>
          <cell r="AH377">
            <v>33457</v>
          </cell>
          <cell r="AI377">
            <v>32539</v>
          </cell>
          <cell r="AJ377">
            <v>26547</v>
          </cell>
          <cell r="AK377">
            <v>28451</v>
          </cell>
          <cell r="AL377">
            <v>565916</v>
          </cell>
        </row>
        <row r="378">
          <cell r="A378">
            <v>700510</v>
          </cell>
          <cell r="B378" t="str">
            <v>IMPIANTO DI TERMOLI</v>
          </cell>
          <cell r="C378" t="str">
            <v>CARGILL S.R.L.</v>
          </cell>
          <cell r="D378" t="str">
            <v>Consorzio Termoli</v>
          </cell>
          <cell r="E378" t="str">
            <v>CB</v>
          </cell>
          <cell r="F378" t="str">
            <v>INDUSTRIALE</v>
          </cell>
          <cell r="G378" t="str">
            <v>Nessuno</v>
          </cell>
          <cell r="H378">
            <v>169</v>
          </cell>
          <cell r="I378">
            <v>169</v>
          </cell>
          <cell r="J378">
            <v>550</v>
          </cell>
          <cell r="K378">
            <v>550</v>
          </cell>
          <cell r="L378">
            <v>550</v>
          </cell>
          <cell r="M378">
            <v>550</v>
          </cell>
          <cell r="N378">
            <v>550</v>
          </cell>
          <cell r="O378">
            <v>169</v>
          </cell>
          <cell r="P378">
            <v>169</v>
          </cell>
          <cell r="Q378">
            <v>550</v>
          </cell>
          <cell r="R378">
            <v>550</v>
          </cell>
          <cell r="S378">
            <v>549</v>
          </cell>
          <cell r="T378">
            <v>549</v>
          </cell>
          <cell r="U378">
            <v>549</v>
          </cell>
          <cell r="V378">
            <v>168</v>
          </cell>
          <cell r="W378">
            <v>168</v>
          </cell>
          <cell r="X378">
            <v>549</v>
          </cell>
          <cell r="Y378">
            <v>549</v>
          </cell>
          <cell r="Z378">
            <v>549</v>
          </cell>
          <cell r="AA378">
            <v>549</v>
          </cell>
          <cell r="AB378">
            <v>549</v>
          </cell>
          <cell r="AC378">
            <v>168</v>
          </cell>
          <cell r="AD378">
            <v>168</v>
          </cell>
          <cell r="AE378">
            <v>549</v>
          </cell>
          <cell r="AF378">
            <v>549</v>
          </cell>
          <cell r="AG378">
            <v>549</v>
          </cell>
          <cell r="AH378">
            <v>549</v>
          </cell>
          <cell r="AI378">
            <v>549</v>
          </cell>
          <cell r="AJ378">
            <v>168</v>
          </cell>
          <cell r="AK378">
            <v>168</v>
          </cell>
          <cell r="AL378">
            <v>12671</v>
          </cell>
        </row>
        <row r="379">
          <cell r="A379">
            <v>700511</v>
          </cell>
          <cell r="B379" t="str">
            <v>NICOM S.R.L.</v>
          </cell>
          <cell r="C379" t="str">
            <v>NICOM S.r.l.</v>
          </cell>
          <cell r="D379" t="str">
            <v>Consorzio Termoli</v>
          </cell>
          <cell r="E379" t="str">
            <v>CB</v>
          </cell>
          <cell r="F379" t="str">
            <v>CIVILE</v>
          </cell>
          <cell r="G379" t="str">
            <v>USO DOMESTICO E CIVILE (No City-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</row>
        <row r="380">
          <cell r="A380">
            <v>709001</v>
          </cell>
          <cell r="B380" t="str">
            <v>Centrale di Larino -  Col.A</v>
          </cell>
          <cell r="D380" t="str">
            <v>Metanodotto SGM</v>
          </cell>
          <cell r="E380" t="str">
            <v>CB</v>
          </cell>
          <cell r="F380" t="str">
            <v>INTERCONNESSIONE</v>
          </cell>
          <cell r="G380" t="str">
            <v>PRODUZIONE GAS</v>
          </cell>
          <cell r="H380">
            <v>79716</v>
          </cell>
          <cell r="I380">
            <v>79684</v>
          </cell>
          <cell r="J380">
            <v>79649</v>
          </cell>
          <cell r="K380">
            <v>79913</v>
          </cell>
          <cell r="L380">
            <v>78577</v>
          </cell>
          <cell r="M380">
            <v>76404</v>
          </cell>
          <cell r="N380">
            <v>77730</v>
          </cell>
          <cell r="O380">
            <v>79170</v>
          </cell>
          <cell r="P380">
            <v>78280</v>
          </cell>
          <cell r="Q380">
            <v>74167</v>
          </cell>
          <cell r="R380">
            <v>78779</v>
          </cell>
          <cell r="S380">
            <v>78303</v>
          </cell>
          <cell r="T380">
            <v>79894</v>
          </cell>
          <cell r="U380">
            <v>79777</v>
          </cell>
          <cell r="V380">
            <v>75776</v>
          </cell>
          <cell r="W380">
            <v>77811</v>
          </cell>
          <cell r="X380">
            <v>77963</v>
          </cell>
          <cell r="Y380">
            <v>76921</v>
          </cell>
          <cell r="Z380">
            <v>42125</v>
          </cell>
          <cell r="AA380">
            <v>63117</v>
          </cell>
          <cell r="AB380">
            <v>77848</v>
          </cell>
          <cell r="AC380">
            <v>78054</v>
          </cell>
          <cell r="AD380">
            <v>78810</v>
          </cell>
          <cell r="AE380">
            <v>79559</v>
          </cell>
          <cell r="AF380">
            <v>79786</v>
          </cell>
          <cell r="AG380">
            <v>79226</v>
          </cell>
          <cell r="AH380">
            <v>79576</v>
          </cell>
          <cell r="AI380">
            <v>79381</v>
          </cell>
          <cell r="AJ380">
            <v>78799</v>
          </cell>
          <cell r="AK380">
            <v>78517</v>
          </cell>
          <cell r="AL380">
            <v>2303312</v>
          </cell>
        </row>
        <row r="381">
          <cell r="A381">
            <v>900110</v>
          </cell>
          <cell r="B381" t="str">
            <v>PRODUZIONE TOTALE Cle CELLINO (900110=9001+9010+9523)</v>
          </cell>
          <cell r="D381" t="str">
            <v>Edison T&amp;S</v>
          </cell>
          <cell r="E381" t="str">
            <v>TE</v>
          </cell>
          <cell r="F381" t="str">
            <v>Nessuno</v>
          </cell>
          <cell r="G381" t="str">
            <v>Nessuno</v>
          </cell>
          <cell r="AL381">
            <v>0</v>
          </cell>
        </row>
        <row r="382">
          <cell r="A382">
            <v>1064011</v>
          </cell>
          <cell r="B382" t="str">
            <v>Interconnessione SNAM Castel di Ieri Linea 1</v>
          </cell>
          <cell r="E382" t="str">
            <v>AQ</v>
          </cell>
          <cell r="F382" t="str">
            <v>INTERCONNESSIONE</v>
          </cell>
          <cell r="G382" t="str">
            <v>PRODUZIONE GAS</v>
          </cell>
          <cell r="AL382">
            <v>0</v>
          </cell>
        </row>
        <row r="383">
          <cell r="A383">
            <v>1064012</v>
          </cell>
          <cell r="B383" t="str">
            <v>Interconnessione SNAM Castel di Ieri Linea 2</v>
          </cell>
          <cell r="E383" t="str">
            <v>AQ</v>
          </cell>
          <cell r="F383" t="str">
            <v>INTERCONNESSIONE</v>
          </cell>
          <cell r="G383" t="str">
            <v>PRODUZIONE GAS</v>
          </cell>
          <cell r="AL383">
            <v>0</v>
          </cell>
        </row>
        <row r="384">
          <cell r="A384">
            <v>2101401</v>
          </cell>
          <cell r="B384" t="str">
            <v>SGM Riconsegna Snam a Paliano ( REMI 36061001)</v>
          </cell>
          <cell r="D384" t="str">
            <v>Metanodotto SGM</v>
          </cell>
          <cell r="E384" t="str">
            <v>FR</v>
          </cell>
          <cell r="F384" t="str">
            <v>INTERCONNESSIONE</v>
          </cell>
          <cell r="G384" t="str">
            <v>TRASPORTO GAS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428472</v>
          </cell>
          <cell r="AC384">
            <v>454400</v>
          </cell>
          <cell r="AD384">
            <v>449749</v>
          </cell>
          <cell r="AE384">
            <v>480850</v>
          </cell>
          <cell r="AF384">
            <v>568373</v>
          </cell>
          <cell r="AG384">
            <v>492412</v>
          </cell>
          <cell r="AH384">
            <v>525932</v>
          </cell>
          <cell r="AI384">
            <v>324939</v>
          </cell>
          <cell r="AJ384">
            <v>0</v>
          </cell>
          <cell r="AK384">
            <v>0</v>
          </cell>
          <cell r="AL384">
            <v>3725127</v>
          </cell>
        </row>
        <row r="385">
          <cell r="A385">
            <v>2106301</v>
          </cell>
          <cell r="B385" t="str">
            <v>Immesso LORDO in SGI da interconnessione SNAM Comiso</v>
          </cell>
          <cell r="D385" t="str">
            <v>Edison T&amp;S</v>
          </cell>
          <cell r="E385" t="str">
            <v>RG</v>
          </cell>
          <cell r="F385" t="str">
            <v>INTERCONNESSIONE</v>
          </cell>
          <cell r="G385" t="str">
            <v>TRASPORTO GAS</v>
          </cell>
          <cell r="H385">
            <v>0</v>
          </cell>
          <cell r="I385">
            <v>45</v>
          </cell>
          <cell r="J385">
            <v>8451</v>
          </cell>
          <cell r="K385">
            <v>0</v>
          </cell>
          <cell r="L385">
            <v>0</v>
          </cell>
          <cell r="M385">
            <v>491</v>
          </cell>
          <cell r="N385">
            <v>180</v>
          </cell>
          <cell r="O385">
            <v>0</v>
          </cell>
          <cell r="P385">
            <v>0</v>
          </cell>
          <cell r="Q385">
            <v>2649</v>
          </cell>
          <cell r="R385">
            <v>352</v>
          </cell>
          <cell r="S385">
            <v>114</v>
          </cell>
          <cell r="T385">
            <v>1566</v>
          </cell>
          <cell r="U385">
            <v>3675</v>
          </cell>
          <cell r="V385">
            <v>0</v>
          </cell>
          <cell r="W385">
            <v>0</v>
          </cell>
          <cell r="X385">
            <v>2037</v>
          </cell>
          <cell r="Y385">
            <v>3170</v>
          </cell>
          <cell r="Z385">
            <v>548</v>
          </cell>
          <cell r="AA385">
            <v>419</v>
          </cell>
          <cell r="AB385">
            <v>478</v>
          </cell>
          <cell r="AC385">
            <v>0</v>
          </cell>
          <cell r="AD385">
            <v>0</v>
          </cell>
          <cell r="AE385">
            <v>439</v>
          </cell>
          <cell r="AF385">
            <v>106</v>
          </cell>
          <cell r="AG385">
            <v>715</v>
          </cell>
          <cell r="AH385">
            <v>492</v>
          </cell>
          <cell r="AI385">
            <v>379</v>
          </cell>
          <cell r="AJ385">
            <v>0</v>
          </cell>
          <cell r="AK385">
            <v>0</v>
          </cell>
          <cell r="AL385">
            <v>26306</v>
          </cell>
        </row>
        <row r="386">
          <cell r="A386">
            <v>2106401</v>
          </cell>
          <cell r="B386" t="str">
            <v>IMMISSIONE SNAM CASTEL DI IERI Linea 1 (FF105)</v>
          </cell>
          <cell r="D386" t="str">
            <v>Edison T&amp;S</v>
          </cell>
          <cell r="E386" t="str">
            <v>AQ</v>
          </cell>
          <cell r="F386" t="str">
            <v>INTERCONNESSIONE</v>
          </cell>
          <cell r="G386" t="str">
            <v>TRASPORTO GAS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621816</v>
          </cell>
          <cell r="AJ386">
            <v>258625</v>
          </cell>
          <cell r="AK386">
            <v>142528</v>
          </cell>
          <cell r="AL386">
            <v>1022969</v>
          </cell>
        </row>
        <row r="387">
          <cell r="A387">
            <v>2106402</v>
          </cell>
          <cell r="B387" t="str">
            <v>IMMISSIONE SNAM CASTEL DI IERI Linea 2 (FF205)</v>
          </cell>
          <cell r="D387" t="str">
            <v>Edison T&amp;S</v>
          </cell>
          <cell r="E387" t="str">
            <v>AQ</v>
          </cell>
          <cell r="F387" t="str">
            <v>INTERCONNESSIONE</v>
          </cell>
          <cell r="G387" t="str">
            <v>TRASPORTO GAS</v>
          </cell>
          <cell r="H387">
            <v>1387660</v>
          </cell>
          <cell r="I387">
            <v>1391711</v>
          </cell>
          <cell r="J387">
            <v>1933444</v>
          </cell>
          <cell r="K387">
            <v>1928073</v>
          </cell>
          <cell r="L387">
            <v>1897543</v>
          </cell>
          <cell r="M387">
            <v>2013615</v>
          </cell>
          <cell r="N387">
            <v>2127407</v>
          </cell>
          <cell r="O387">
            <v>1533489</v>
          </cell>
          <cell r="P387">
            <v>1441229</v>
          </cell>
          <cell r="Q387">
            <v>1414226</v>
          </cell>
          <cell r="R387">
            <v>1256778</v>
          </cell>
          <cell r="S387">
            <v>1396673</v>
          </cell>
          <cell r="T387">
            <v>1287934</v>
          </cell>
          <cell r="U387">
            <v>1377496</v>
          </cell>
          <cell r="V387">
            <v>976087</v>
          </cell>
          <cell r="W387">
            <v>861155</v>
          </cell>
          <cell r="X387">
            <v>1573208</v>
          </cell>
          <cell r="Y387">
            <v>1631312</v>
          </cell>
          <cell r="Z387">
            <v>1618135</v>
          </cell>
          <cell r="AA387">
            <v>1734324</v>
          </cell>
          <cell r="AB387">
            <v>1242822</v>
          </cell>
          <cell r="AC387">
            <v>329043</v>
          </cell>
          <cell r="AD387">
            <v>293218</v>
          </cell>
          <cell r="AE387">
            <v>1309205</v>
          </cell>
          <cell r="AF387">
            <v>839975</v>
          </cell>
          <cell r="AG387">
            <v>844669</v>
          </cell>
          <cell r="AH387">
            <v>849384</v>
          </cell>
          <cell r="AI387">
            <v>124363</v>
          </cell>
          <cell r="AJ387">
            <v>0</v>
          </cell>
          <cell r="AK387">
            <v>0</v>
          </cell>
          <cell r="AL387">
            <v>36614178</v>
          </cell>
        </row>
        <row r="388">
          <cell r="A388">
            <v>2355501</v>
          </cell>
          <cell r="B388" t="str">
            <v>SNAM ALANNO</v>
          </cell>
          <cell r="D388" t="str">
            <v>Edison T&amp;S</v>
          </cell>
          <cell r="E388" t="str">
            <v>PE</v>
          </cell>
          <cell r="F388" t="str">
            <v>INTERCONNESSIONE</v>
          </cell>
          <cell r="G388" t="str">
            <v>TRASPORTO GAS</v>
          </cell>
          <cell r="AL388">
            <v>0</v>
          </cell>
        </row>
        <row r="389">
          <cell r="A389">
            <v>2356871</v>
          </cell>
          <cell r="B389" t="str">
            <v>REGGENTE S.p.A (FG) Centrale produzione</v>
          </cell>
          <cell r="D389" t="str">
            <v>Metanodotto SGM</v>
          </cell>
          <cell r="E389" t="str">
            <v>FG</v>
          </cell>
          <cell r="F389" t="str">
            <v>INTERCONNESSIONE</v>
          </cell>
          <cell r="G389" t="str">
            <v>PRODUZIONE GAS</v>
          </cell>
          <cell r="H389">
            <v>67110</v>
          </cell>
          <cell r="I389">
            <v>65590</v>
          </cell>
          <cell r="J389">
            <v>65540</v>
          </cell>
          <cell r="K389">
            <v>65470</v>
          </cell>
          <cell r="L389">
            <v>65550</v>
          </cell>
          <cell r="M389">
            <v>65350</v>
          </cell>
          <cell r="N389">
            <v>65260</v>
          </cell>
          <cell r="O389">
            <v>65060</v>
          </cell>
          <cell r="P389">
            <v>66540</v>
          </cell>
          <cell r="Q389">
            <v>64680</v>
          </cell>
          <cell r="R389">
            <v>65460</v>
          </cell>
          <cell r="S389">
            <v>65770</v>
          </cell>
          <cell r="T389">
            <v>64190</v>
          </cell>
          <cell r="U389">
            <v>61460</v>
          </cell>
          <cell r="V389">
            <v>64470</v>
          </cell>
          <cell r="W389">
            <v>65130</v>
          </cell>
          <cell r="X389">
            <v>65220</v>
          </cell>
          <cell r="Y389">
            <v>65110</v>
          </cell>
          <cell r="Z389">
            <v>66710</v>
          </cell>
          <cell r="AA389">
            <v>65170</v>
          </cell>
          <cell r="AB389">
            <v>65090</v>
          </cell>
          <cell r="AC389">
            <v>64940</v>
          </cell>
          <cell r="AD389">
            <v>64640</v>
          </cell>
          <cell r="AE389">
            <v>64630</v>
          </cell>
          <cell r="AF389">
            <v>66800</v>
          </cell>
          <cell r="AG389">
            <v>67940</v>
          </cell>
          <cell r="AH389">
            <v>68470</v>
          </cell>
          <cell r="AI389">
            <v>68100</v>
          </cell>
          <cell r="AJ389">
            <v>67980</v>
          </cell>
          <cell r="AK389">
            <v>67530</v>
          </cell>
          <cell r="AL389">
            <v>1970960</v>
          </cell>
        </row>
        <row r="390">
          <cell r="A390">
            <v>2502601</v>
          </cell>
          <cell r="B390" t="str">
            <v>SNAM SAN MARCO -  Interconnessione</v>
          </cell>
          <cell r="D390" t="str">
            <v>Edison T&amp;S</v>
          </cell>
          <cell r="E390" t="str">
            <v>AP</v>
          </cell>
          <cell r="F390" t="str">
            <v>INTERCONNESSIONE</v>
          </cell>
          <cell r="G390" t="str">
            <v>TRASPORTO GAS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</row>
        <row r="391">
          <cell r="A391">
            <v>2505001</v>
          </cell>
          <cell r="B391" t="str">
            <v>SGM Riconsegna Snam Ponte Fago (REMI 35719001)</v>
          </cell>
          <cell r="D391" t="str">
            <v>Metanodotto SGM</v>
          </cell>
          <cell r="E391" t="str">
            <v>CB</v>
          </cell>
          <cell r="F391" t="str">
            <v>INTERCONNESSIONE</v>
          </cell>
          <cell r="G391" t="str">
            <v>TRASPORTO GAS</v>
          </cell>
          <cell r="H391">
            <v>653086</v>
          </cell>
          <cell r="I391">
            <v>646255</v>
          </cell>
          <cell r="J391">
            <v>690191</v>
          </cell>
          <cell r="K391">
            <v>708510</v>
          </cell>
          <cell r="L391">
            <v>743913</v>
          </cell>
          <cell r="M391">
            <v>783051</v>
          </cell>
          <cell r="N391">
            <v>775125</v>
          </cell>
          <cell r="O391">
            <v>709797</v>
          </cell>
          <cell r="P391">
            <v>705395</v>
          </cell>
          <cell r="Q391">
            <v>728488</v>
          </cell>
          <cell r="R391">
            <v>731422</v>
          </cell>
          <cell r="S391">
            <v>752320</v>
          </cell>
          <cell r="T391">
            <v>748017</v>
          </cell>
          <cell r="U391">
            <v>749410</v>
          </cell>
          <cell r="V391">
            <v>704435</v>
          </cell>
          <cell r="W391">
            <v>682205</v>
          </cell>
          <cell r="X391">
            <v>709424</v>
          </cell>
          <cell r="Y391">
            <v>706286</v>
          </cell>
          <cell r="Z391">
            <v>760156</v>
          </cell>
          <cell r="AA391">
            <v>761562</v>
          </cell>
          <cell r="AB391">
            <v>705421</v>
          </cell>
          <cell r="AC391">
            <v>517676</v>
          </cell>
          <cell r="AD391">
            <v>485981</v>
          </cell>
          <cell r="AE391">
            <v>739284</v>
          </cell>
          <cell r="AF391">
            <v>901067</v>
          </cell>
          <cell r="AG391">
            <v>791941</v>
          </cell>
          <cell r="AH391">
            <v>798759</v>
          </cell>
          <cell r="AI391">
            <v>735095</v>
          </cell>
          <cell r="AJ391">
            <v>554497</v>
          </cell>
          <cell r="AK391">
            <v>504212</v>
          </cell>
          <cell r="AL391">
            <v>21182981</v>
          </cell>
        </row>
        <row r="392">
          <cell r="A392">
            <v>2505201</v>
          </cell>
          <cell r="B392" t="str">
            <v>SNAM PINETO - INTERCONNESSIONE</v>
          </cell>
          <cell r="D392" t="str">
            <v>Edison T&amp;S</v>
          </cell>
          <cell r="E392" t="str">
            <v>TE</v>
          </cell>
          <cell r="F392" t="str">
            <v>INTERCONNESSIONE</v>
          </cell>
          <cell r="G392" t="str">
            <v>TRASPORTO GAS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419653</v>
          </cell>
          <cell r="R392">
            <v>745944</v>
          </cell>
          <cell r="S392">
            <v>731260</v>
          </cell>
          <cell r="T392">
            <v>665985</v>
          </cell>
          <cell r="U392">
            <v>716034</v>
          </cell>
          <cell r="V392">
            <v>627218</v>
          </cell>
          <cell r="W392">
            <v>612218</v>
          </cell>
          <cell r="X392">
            <v>771855</v>
          </cell>
          <cell r="Y392">
            <v>827105</v>
          </cell>
          <cell r="Z392">
            <v>843420</v>
          </cell>
          <cell r="AA392">
            <v>821051</v>
          </cell>
          <cell r="AB392">
            <v>680898</v>
          </cell>
          <cell r="AC392">
            <v>668005</v>
          </cell>
          <cell r="AD392">
            <v>584533</v>
          </cell>
          <cell r="AE392">
            <v>704876</v>
          </cell>
          <cell r="AF392">
            <v>885126</v>
          </cell>
          <cell r="AG392">
            <v>884031</v>
          </cell>
          <cell r="AH392">
            <v>894645</v>
          </cell>
          <cell r="AI392">
            <v>822522</v>
          </cell>
          <cell r="AJ392">
            <v>852820</v>
          </cell>
          <cell r="AK392">
            <v>801355</v>
          </cell>
          <cell r="AL392">
            <v>15560554</v>
          </cell>
        </row>
        <row r="393">
          <cell r="A393">
            <v>2603511</v>
          </cell>
          <cell r="B393" t="str">
            <v>CN6  CONSEGNA da SGI a SNAM Linea A</v>
          </cell>
          <cell r="D393" t="str">
            <v>Edison T&amp;S</v>
          </cell>
          <cell r="E393" t="str">
            <v>TV</v>
          </cell>
          <cell r="F393" t="str">
            <v>INTERCONNESSIONE</v>
          </cell>
          <cell r="G393" t="str">
            <v>TRASPORTO GAS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</row>
        <row r="394">
          <cell r="A394">
            <v>2603512</v>
          </cell>
          <cell r="B394" t="str">
            <v>CN6  CONSEGNA da SGI a SNAM Linea B</v>
          </cell>
          <cell r="D394" t="str">
            <v>Edison T&amp;S</v>
          </cell>
          <cell r="E394" t="str">
            <v>TV</v>
          </cell>
          <cell r="F394" t="str">
            <v>INTERCONNESSIONE</v>
          </cell>
          <cell r="G394" t="str">
            <v>TRASPORTO GAS</v>
          </cell>
          <cell r="AL394">
            <v>0</v>
          </cell>
        </row>
        <row r="395">
          <cell r="A395">
            <v>2635401</v>
          </cell>
          <cell r="B395" t="str">
            <v>BRITISH GAS RIMI S.p.A.</v>
          </cell>
          <cell r="C395" t="str">
            <v>ENI SPA - VITTORIO VENETO</v>
          </cell>
          <cell r="D395" t="str">
            <v>Edison T&amp;S</v>
          </cell>
          <cell r="E395" t="str">
            <v>TV</v>
          </cell>
          <cell r="F395" t="str">
            <v>Nessuno</v>
          </cell>
          <cell r="G395" t="str">
            <v>Nessuno</v>
          </cell>
          <cell r="AL395">
            <v>0</v>
          </cell>
        </row>
        <row r="396">
          <cell r="A396">
            <v>2653201</v>
          </cell>
          <cell r="B396" t="str">
            <v>S.STEFANO MARE</v>
          </cell>
          <cell r="D396" t="str">
            <v>Edison T&amp;S</v>
          </cell>
          <cell r="E396" t="str">
            <v>CH</v>
          </cell>
          <cell r="F396" t="str">
            <v>Nessuno</v>
          </cell>
          <cell r="G396" t="str">
            <v>Nessuno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</row>
        <row r="397">
          <cell r="A397">
            <v>2653301</v>
          </cell>
          <cell r="B397" t="str">
            <v>S.GIORGIO MARE (Consegna a Snam)</v>
          </cell>
          <cell r="D397" t="str">
            <v>Edison T&amp;S</v>
          </cell>
          <cell r="E397" t="str">
            <v>AP</v>
          </cell>
          <cell r="F397" t="str">
            <v>INTERCONNESSIONE</v>
          </cell>
          <cell r="G397" t="str">
            <v>TRASPORTO GAS</v>
          </cell>
          <cell r="AL397">
            <v>0</v>
          </cell>
        </row>
        <row r="398">
          <cell r="A398">
            <v>2655501</v>
          </cell>
          <cell r="B398" t="str">
            <v>SNAM ALANNO</v>
          </cell>
          <cell r="D398" t="str">
            <v>Edison T&amp;S</v>
          </cell>
          <cell r="E398" t="str">
            <v>PE</v>
          </cell>
          <cell r="F398" t="str">
            <v>INTERCONNESSIONE</v>
          </cell>
          <cell r="G398" t="str">
            <v>TRASPORTO GAS</v>
          </cell>
          <cell r="H398">
            <v>512</v>
          </cell>
          <cell r="I398">
            <v>466</v>
          </cell>
          <cell r="J398">
            <v>498</v>
          </cell>
          <cell r="K398">
            <v>601</v>
          </cell>
          <cell r="L398">
            <v>348</v>
          </cell>
          <cell r="M398">
            <v>561</v>
          </cell>
          <cell r="N398">
            <v>506</v>
          </cell>
          <cell r="O398">
            <v>410</v>
          </cell>
          <cell r="P398">
            <v>564</v>
          </cell>
          <cell r="Q398">
            <v>495</v>
          </cell>
          <cell r="R398">
            <v>460</v>
          </cell>
          <cell r="S398">
            <v>369</v>
          </cell>
          <cell r="T398">
            <v>296</v>
          </cell>
          <cell r="U398">
            <v>406</v>
          </cell>
          <cell r="V398">
            <v>420</v>
          </cell>
          <cell r="W398">
            <v>453</v>
          </cell>
          <cell r="X398">
            <v>538</v>
          </cell>
          <cell r="Y398">
            <v>588</v>
          </cell>
          <cell r="Z398">
            <v>386</v>
          </cell>
          <cell r="AA398">
            <v>394</v>
          </cell>
          <cell r="AB398">
            <v>434</v>
          </cell>
          <cell r="AC398">
            <v>389</v>
          </cell>
          <cell r="AD398">
            <v>346</v>
          </cell>
          <cell r="AE398">
            <v>345</v>
          </cell>
          <cell r="AF398">
            <v>448</v>
          </cell>
          <cell r="AG398">
            <v>442</v>
          </cell>
          <cell r="AH398">
            <v>476</v>
          </cell>
          <cell r="AI398">
            <v>377</v>
          </cell>
          <cell r="AJ398">
            <v>490</v>
          </cell>
          <cell r="AK398">
            <v>347</v>
          </cell>
          <cell r="AL398">
            <v>13365</v>
          </cell>
        </row>
        <row r="399">
          <cell r="A399">
            <v>4609011</v>
          </cell>
          <cell r="B399" t="str">
            <v>COLLALTO 10"-PRELIEVO da SNAM a SGI  Linea A</v>
          </cell>
          <cell r="D399" t="str">
            <v>Edison T&amp;S</v>
          </cell>
          <cell r="E399" t="str">
            <v>TV</v>
          </cell>
          <cell r="F399" t="str">
            <v>INTERCONNESSIONE</v>
          </cell>
          <cell r="G399" t="str">
            <v>TRASPORTO GAS</v>
          </cell>
          <cell r="H399">
            <v>1613611</v>
          </cell>
          <cell r="I399">
            <v>1548733</v>
          </cell>
          <cell r="J399">
            <v>1191848</v>
          </cell>
          <cell r="K399">
            <v>1401616</v>
          </cell>
          <cell r="L399">
            <v>1209192</v>
          </cell>
          <cell r="M399">
            <v>1185362</v>
          </cell>
          <cell r="N399">
            <v>1139942</v>
          </cell>
          <cell r="O399">
            <v>1115601</v>
          </cell>
          <cell r="P399">
            <v>1100352</v>
          </cell>
          <cell r="Q399">
            <v>1807218</v>
          </cell>
          <cell r="R399">
            <v>1734377</v>
          </cell>
          <cell r="S399">
            <v>1348008</v>
          </cell>
          <cell r="T399">
            <v>1773742</v>
          </cell>
          <cell r="U399">
            <v>1743417</v>
          </cell>
          <cell r="V399">
            <v>1648824</v>
          </cell>
          <cell r="W399">
            <v>1614151</v>
          </cell>
          <cell r="X399">
            <v>1679121</v>
          </cell>
          <cell r="Y399">
            <v>1757188</v>
          </cell>
          <cell r="Z399">
            <v>1697936</v>
          </cell>
          <cell r="AA399">
            <v>1816087</v>
          </cell>
          <cell r="AB399">
            <v>1773048</v>
          </cell>
          <cell r="AC399">
            <v>1892430</v>
          </cell>
          <cell r="AD399">
            <v>1850480</v>
          </cell>
          <cell r="AE399">
            <v>1840567</v>
          </cell>
          <cell r="AF399">
            <v>1823891</v>
          </cell>
          <cell r="AG399">
            <v>1868060</v>
          </cell>
          <cell r="AH399">
            <v>1624868</v>
          </cell>
          <cell r="AI399">
            <v>1990023</v>
          </cell>
          <cell r="AJ399">
            <v>1853802</v>
          </cell>
          <cell r="AK399">
            <v>1804443</v>
          </cell>
          <cell r="AL399">
            <v>48447938</v>
          </cell>
        </row>
        <row r="400">
          <cell r="A400">
            <v>4609012</v>
          </cell>
          <cell r="B400" t="str">
            <v>COLLALTO 10"-PRELIEVO da SNAM a SGI Linea B</v>
          </cell>
          <cell r="D400" t="str">
            <v>Edison T&amp;S</v>
          </cell>
          <cell r="E400" t="str">
            <v>TV</v>
          </cell>
          <cell r="F400" t="str">
            <v>INTERCONNESSIONE</v>
          </cell>
          <cell r="G400" t="str">
            <v>TRASPORTO GAS</v>
          </cell>
          <cell r="AL400">
            <v>0</v>
          </cell>
        </row>
        <row r="401">
          <cell r="A401">
            <v>7004111</v>
          </cell>
          <cell r="B401" t="str">
            <v>VETTORIAMENTO SU PRINCIPALE 700411</v>
          </cell>
          <cell r="D401" t="str">
            <v>Metanodotto SGM</v>
          </cell>
          <cell r="E401" t="str">
            <v>CB</v>
          </cell>
          <cell r="F401" t="str">
            <v>Nessuno</v>
          </cell>
          <cell r="G401" t="str">
            <v>Nessuno</v>
          </cell>
          <cell r="AL401">
            <v>0</v>
          </cell>
        </row>
        <row r="402">
          <cell r="A402">
            <v>9002010</v>
          </cell>
          <cell r="B402" t="str">
            <v>RICONSEGNA SGI A NETENERGY DA 4" A 8"</v>
          </cell>
          <cell r="C402" t="str">
            <v>LARINO - TERMOLI</v>
          </cell>
          <cell r="D402" t="str">
            <v>Metanodotto SGM</v>
          </cell>
          <cell r="E402" t="str">
            <v>CB</v>
          </cell>
          <cell r="F402" t="str">
            <v>INTERCONNESSIONE</v>
          </cell>
          <cell r="G402" t="str">
            <v>TRASPORTO GAS</v>
          </cell>
          <cell r="H402">
            <v>100175</v>
          </cell>
          <cell r="I402">
            <v>103371</v>
          </cell>
          <cell r="J402">
            <v>94764</v>
          </cell>
          <cell r="K402">
            <v>92336</v>
          </cell>
          <cell r="L402">
            <v>97236</v>
          </cell>
          <cell r="M402">
            <v>93500</v>
          </cell>
          <cell r="N402">
            <v>91779</v>
          </cell>
          <cell r="O402">
            <v>91348</v>
          </cell>
          <cell r="P402">
            <v>89911</v>
          </cell>
          <cell r="Q402">
            <v>87890</v>
          </cell>
          <cell r="R402">
            <v>83326</v>
          </cell>
          <cell r="S402">
            <v>87725</v>
          </cell>
          <cell r="T402">
            <v>92960</v>
          </cell>
          <cell r="U402">
            <v>94133</v>
          </cell>
          <cell r="V402">
            <v>92758</v>
          </cell>
          <cell r="W402">
            <v>90197</v>
          </cell>
          <cell r="X402">
            <v>85566</v>
          </cell>
          <cell r="Y402">
            <v>78174</v>
          </cell>
          <cell r="Z402">
            <v>77242</v>
          </cell>
          <cell r="AA402">
            <v>83510</v>
          </cell>
          <cell r="AB402">
            <v>70127</v>
          </cell>
          <cell r="AC402">
            <v>56982</v>
          </cell>
          <cell r="AD402">
            <v>64914</v>
          </cell>
          <cell r="AE402">
            <v>91215</v>
          </cell>
          <cell r="AF402">
            <v>85225</v>
          </cell>
          <cell r="AG402">
            <v>83058</v>
          </cell>
          <cell r="AH402">
            <v>84995</v>
          </cell>
          <cell r="AI402">
            <v>77186</v>
          </cell>
          <cell r="AJ402">
            <v>51973</v>
          </cell>
          <cell r="AK402">
            <v>62140</v>
          </cell>
          <cell r="AL402">
            <v>2535716</v>
          </cell>
        </row>
        <row r="403">
          <cell r="A403">
            <v>9007010</v>
          </cell>
          <cell r="B403" t="str">
            <v>CONSEGNA NETENERGY A SGI DA 8" A 4"</v>
          </cell>
          <cell r="C403" t="str">
            <v>LARINO - TERMOLI</v>
          </cell>
          <cell r="D403" t="str">
            <v>Metanodotto SGM</v>
          </cell>
          <cell r="E403" t="str">
            <v>CB</v>
          </cell>
          <cell r="F403" t="str">
            <v>INTERCONNESSIONE</v>
          </cell>
          <cell r="G403" t="str">
            <v>TRASPORTO GAS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</row>
        <row r="404">
          <cell r="A404">
            <v>50003701</v>
          </cell>
          <cell r="B404" t="str">
            <v>C.le AGIP di Pineto Immiss.Produz.in Rete Edison (Linea Fiscale)</v>
          </cell>
          <cell r="D404" t="str">
            <v>Edison T&amp;S</v>
          </cell>
          <cell r="E404" t="str">
            <v>TE</v>
          </cell>
          <cell r="F404" t="str">
            <v>INTERCONNESSIONE</v>
          </cell>
          <cell r="G404" t="str">
            <v>PRODUZIONE GAS</v>
          </cell>
          <cell r="H404">
            <v>1218594</v>
          </cell>
          <cell r="I404">
            <v>1211704</v>
          </cell>
          <cell r="J404">
            <v>1268716</v>
          </cell>
          <cell r="K404">
            <v>1273097</v>
          </cell>
          <cell r="L404">
            <v>1270343</v>
          </cell>
          <cell r="M404">
            <v>1281690</v>
          </cell>
          <cell r="N404">
            <v>1141810</v>
          </cell>
          <cell r="O404">
            <v>1291145</v>
          </cell>
          <cell r="P404">
            <v>1295526</v>
          </cell>
          <cell r="Q404">
            <v>1301113</v>
          </cell>
          <cell r="R404">
            <v>1196309</v>
          </cell>
          <cell r="S404">
            <v>1118063</v>
          </cell>
          <cell r="T404">
            <v>1307934</v>
          </cell>
          <cell r="U404">
            <v>1299913</v>
          </cell>
          <cell r="V404">
            <v>1271915</v>
          </cell>
          <cell r="W404">
            <v>1246379</v>
          </cell>
          <cell r="X404">
            <v>1153982</v>
          </cell>
          <cell r="Y404">
            <v>1093613</v>
          </cell>
          <cell r="Z404">
            <v>1011895</v>
          </cell>
          <cell r="AA404">
            <v>1074980</v>
          </cell>
          <cell r="AB404">
            <v>1113963</v>
          </cell>
          <cell r="AC404">
            <v>1111793</v>
          </cell>
          <cell r="AD404">
            <v>1113400</v>
          </cell>
          <cell r="AE404">
            <v>1039527</v>
          </cell>
          <cell r="AF404">
            <v>935915</v>
          </cell>
          <cell r="AG404">
            <v>922633</v>
          </cell>
          <cell r="AH404">
            <v>1003986</v>
          </cell>
          <cell r="AI404">
            <v>991101</v>
          </cell>
          <cell r="AJ404">
            <v>965633</v>
          </cell>
          <cell r="AK404">
            <v>951808</v>
          </cell>
          <cell r="AL404">
            <v>34478480</v>
          </cell>
        </row>
        <row r="405">
          <cell r="A405">
            <v>99100001</v>
          </cell>
          <cell r="B405" t="str">
            <v>Carro Bombolaio = S01</v>
          </cell>
          <cell r="D405" t="str">
            <v>Metanodotto SGM</v>
          </cell>
          <cell r="E405" t="str">
            <v>FR</v>
          </cell>
          <cell r="F405" t="str">
            <v>Nessuno</v>
          </cell>
          <cell r="G405" t="str">
            <v>Nessuno</v>
          </cell>
          <cell r="AL405">
            <v>0</v>
          </cell>
        </row>
        <row r="406">
          <cell r="A406">
            <v>99100002</v>
          </cell>
          <cell r="B406" t="str">
            <v>Carro Bombolaio = S02</v>
          </cell>
          <cell r="D406" t="str">
            <v>Metanodotto SGM</v>
          </cell>
          <cell r="E406" t="str">
            <v>FR</v>
          </cell>
          <cell r="F406" t="str">
            <v>Nessuno</v>
          </cell>
          <cell r="G406" t="str">
            <v>Nessuno</v>
          </cell>
          <cell r="AL406">
            <v>0</v>
          </cell>
        </row>
        <row r="407">
          <cell r="A407">
            <v>99100003</v>
          </cell>
          <cell r="B407" t="str">
            <v>Carro Bombolaio = S03</v>
          </cell>
          <cell r="D407" t="str">
            <v>Metanodotto SGM</v>
          </cell>
          <cell r="E407" t="str">
            <v>FR</v>
          </cell>
          <cell r="F407" t="str">
            <v>Nessuno</v>
          </cell>
          <cell r="G407" t="str">
            <v>Nessuno</v>
          </cell>
          <cell r="AL407">
            <v>0</v>
          </cell>
        </row>
        <row r="408">
          <cell r="A408">
            <v>99100004</v>
          </cell>
          <cell r="B408" t="str">
            <v>Carro Bombolaio = S04</v>
          </cell>
          <cell r="D408" t="str">
            <v>Metanodotto SGM</v>
          </cell>
          <cell r="E408" t="str">
            <v>FR</v>
          </cell>
          <cell r="F408" t="str">
            <v>Nessuno</v>
          </cell>
          <cell r="G408" t="str">
            <v>Nessuno</v>
          </cell>
          <cell r="AL408">
            <v>0</v>
          </cell>
        </row>
        <row r="409">
          <cell r="A409">
            <v>99100005</v>
          </cell>
          <cell r="B409" t="str">
            <v>Carro Bombolaio = S05</v>
          </cell>
          <cell r="D409" t="str">
            <v>Metanodotto SGM</v>
          </cell>
          <cell r="E409" t="str">
            <v>FR</v>
          </cell>
          <cell r="F409" t="str">
            <v>Nessuno</v>
          </cell>
          <cell r="G409" t="str">
            <v>Nessuno</v>
          </cell>
          <cell r="AL409">
            <v>0</v>
          </cell>
        </row>
        <row r="410">
          <cell r="A410">
            <v>99100006</v>
          </cell>
          <cell r="B410" t="str">
            <v>Carro Bombolaio = S06</v>
          </cell>
          <cell r="D410" t="str">
            <v>Metanodotto SGM</v>
          </cell>
          <cell r="E410" t="str">
            <v>CB</v>
          </cell>
          <cell r="F410" t="str">
            <v>Nessuno</v>
          </cell>
          <cell r="G410" t="str">
            <v>Nessuno</v>
          </cell>
          <cell r="AL410">
            <v>0</v>
          </cell>
        </row>
        <row r="411">
          <cell r="A411">
            <v>99100007</v>
          </cell>
          <cell r="B411" t="str">
            <v>Carro Bombolaio = S07</v>
          </cell>
          <cell r="D411" t="str">
            <v>Metanodotto SGM</v>
          </cell>
          <cell r="E411" t="str">
            <v>CB</v>
          </cell>
          <cell r="F411" t="str">
            <v>Nessuno</v>
          </cell>
          <cell r="G411" t="str">
            <v>Nessuno</v>
          </cell>
          <cell r="AL411">
            <v>0</v>
          </cell>
        </row>
        <row r="412">
          <cell r="A412">
            <v>99100008</v>
          </cell>
          <cell r="B412" t="str">
            <v>Carro Bombolaio = S08</v>
          </cell>
          <cell r="D412" t="str">
            <v>Metanodotto SGM</v>
          </cell>
          <cell r="E412" t="str">
            <v>FG</v>
          </cell>
          <cell r="F412" t="str">
            <v>Nessuno</v>
          </cell>
          <cell r="G412" t="str">
            <v>Nessuno</v>
          </cell>
          <cell r="AL412">
            <v>0</v>
          </cell>
        </row>
        <row r="413">
          <cell r="A413">
            <v>99100018</v>
          </cell>
          <cell r="B413" t="str">
            <v>Carro Bombolaio = E018</v>
          </cell>
          <cell r="D413" t="str">
            <v>Edison T&amp;S</v>
          </cell>
          <cell r="E413" t="str">
            <v>PE</v>
          </cell>
          <cell r="F413" t="str">
            <v>Nessuno</v>
          </cell>
          <cell r="G413" t="str">
            <v>Nessuno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</row>
        <row r="414">
          <cell r="A414">
            <v>99100021</v>
          </cell>
          <cell r="B414" t="str">
            <v>CARRO BOMBOLAIO x AOP = E021</v>
          </cell>
          <cell r="D414" t="str">
            <v>Edison T&amp;S</v>
          </cell>
          <cell r="E414" t="str">
            <v>AP</v>
          </cell>
          <cell r="F414" t="str">
            <v>MISURA TECNICA</v>
          </cell>
          <cell r="G414" t="str">
            <v>TRASPORTO GAS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</row>
        <row r="415">
          <cell r="A415">
            <v>99100035</v>
          </cell>
          <cell r="B415" t="str">
            <v>Carro Bombolaio = E035</v>
          </cell>
          <cell r="D415" t="str">
            <v>Edison T&amp;S</v>
          </cell>
          <cell r="E415" t="str">
            <v>AP</v>
          </cell>
          <cell r="F415" t="str">
            <v>Nessuno</v>
          </cell>
          <cell r="G415" t="str">
            <v>Nessuno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</row>
        <row r="416">
          <cell r="A416">
            <v>99100105</v>
          </cell>
          <cell r="B416" t="str">
            <v>Carro Bombolaio = E105</v>
          </cell>
          <cell r="D416" t="str">
            <v>Edison T&amp;S</v>
          </cell>
          <cell r="E416" t="str">
            <v>TE</v>
          </cell>
          <cell r="F416" t="str">
            <v>Nessuno</v>
          </cell>
          <cell r="G416" t="str">
            <v>Nessuno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</row>
        <row r="417">
          <cell r="A417">
            <v>99100106</v>
          </cell>
          <cell r="B417" t="str">
            <v>Carro Bombolaio = E106</v>
          </cell>
          <cell r="D417" t="str">
            <v>Edison T&amp;S</v>
          </cell>
          <cell r="E417" t="str">
            <v>TE</v>
          </cell>
          <cell r="F417" t="str">
            <v>Nessuno</v>
          </cell>
          <cell r="G417" t="str">
            <v>Nessuno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</row>
        <row r="418">
          <cell r="A418">
            <v>99100107</v>
          </cell>
          <cell r="B418" t="str">
            <v>Carro Bombolaio = E107</v>
          </cell>
          <cell r="D418" t="str">
            <v>Edison T&amp;S</v>
          </cell>
          <cell r="E418" t="str">
            <v>AP</v>
          </cell>
          <cell r="F418" t="str">
            <v>Nessuno</v>
          </cell>
          <cell r="G418" t="str">
            <v>Nessuno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</row>
        <row r="419">
          <cell r="A419">
            <v>99100902</v>
          </cell>
          <cell r="B419" t="str">
            <v>Carro Bombolaio per AOP E002</v>
          </cell>
          <cell r="D419" t="str">
            <v>Edison T&amp;S</v>
          </cell>
          <cell r="E419" t="str">
            <v>RG</v>
          </cell>
          <cell r="F419" t="str">
            <v>Nessuno</v>
          </cell>
          <cell r="G419" t="str">
            <v>Nessuno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</row>
        <row r="420">
          <cell r="A420">
            <v>99100904</v>
          </cell>
          <cell r="B420" t="str">
            <v>Rete CIR - CARRO BOMBOLAIO AOP E004</v>
          </cell>
          <cell r="D420" t="str">
            <v>Edison T&amp;S</v>
          </cell>
          <cell r="E420" t="str">
            <v>KR</v>
          </cell>
          <cell r="F420" t="str">
            <v>MISURA TECNICA</v>
          </cell>
          <cell r="G420" t="str">
            <v>TRASPORTO GAS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</row>
        <row r="421">
          <cell r="A421">
            <v>99100908</v>
          </cell>
          <cell r="B421" t="str">
            <v>Carro Bombolaio per AOP E008</v>
          </cell>
          <cell r="D421" t="str">
            <v>Edison T&amp;S</v>
          </cell>
          <cell r="E421" t="str">
            <v>TV</v>
          </cell>
          <cell r="F421" t="str">
            <v>Nessuno</v>
          </cell>
          <cell r="G421" t="str">
            <v>Nessuno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</row>
        <row r="422">
          <cell r="A422">
            <v>99100909</v>
          </cell>
          <cell r="B422" t="str">
            <v>Carro Bombolaio per AOP E009</v>
          </cell>
          <cell r="D422" t="str">
            <v>Edison T&amp;S</v>
          </cell>
          <cell r="E422" t="str">
            <v>MT</v>
          </cell>
          <cell r="F422" t="str">
            <v>Nessuno</v>
          </cell>
          <cell r="G422" t="str">
            <v>Nessuno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</row>
        <row r="423">
          <cell r="A423">
            <v>99300001</v>
          </cell>
          <cell r="B423" t="str">
            <v>PERDITE PALIANO</v>
          </cell>
          <cell r="D423" t="str">
            <v>Metanodotto SGM</v>
          </cell>
          <cell r="E423" t="str">
            <v>FR</v>
          </cell>
          <cell r="F423" t="str">
            <v>Nessuno</v>
          </cell>
          <cell r="G423" t="str">
            <v>Nessuno</v>
          </cell>
          <cell r="AL423">
            <v>0</v>
          </cell>
        </row>
        <row r="424">
          <cell r="A424">
            <v>99300002</v>
          </cell>
          <cell r="B424" t="str">
            <v>PERDITE ANAGNI</v>
          </cell>
          <cell r="D424" t="str">
            <v>Metanodotto SGM</v>
          </cell>
          <cell r="E424" t="str">
            <v>FR</v>
          </cell>
          <cell r="F424" t="str">
            <v>Nessuno</v>
          </cell>
          <cell r="G424" t="str">
            <v>Nessuno</v>
          </cell>
          <cell r="AL424">
            <v>0</v>
          </cell>
        </row>
        <row r="425">
          <cell r="A425">
            <v>99300003</v>
          </cell>
          <cell r="B425" t="str">
            <v>PERDITE FROSINONE</v>
          </cell>
          <cell r="D425" t="str">
            <v>Metanodotto SGM</v>
          </cell>
          <cell r="E425" t="str">
            <v>FR</v>
          </cell>
          <cell r="F425" t="str">
            <v>Nessuno</v>
          </cell>
          <cell r="G425" t="str">
            <v>Nessuno</v>
          </cell>
          <cell r="AL425">
            <v>0</v>
          </cell>
        </row>
        <row r="426">
          <cell r="A426">
            <v>99300004</v>
          </cell>
          <cell r="B426" t="str">
            <v>PERDITE COLLI</v>
          </cell>
          <cell r="D426" t="str">
            <v>Metanodotto SGM</v>
          </cell>
          <cell r="E426" t="str">
            <v>FR</v>
          </cell>
          <cell r="F426" t="str">
            <v>Nessuno</v>
          </cell>
          <cell r="G426" t="str">
            <v>Nessuno</v>
          </cell>
          <cell r="AL426">
            <v>0</v>
          </cell>
        </row>
        <row r="427">
          <cell r="A427">
            <v>99300005</v>
          </cell>
          <cell r="B427" t="str">
            <v>PERDITE CASSINO</v>
          </cell>
          <cell r="D427" t="str">
            <v>Metanodotto SGM</v>
          </cell>
          <cell r="E427" t="str">
            <v>FR</v>
          </cell>
          <cell r="F427" t="str">
            <v>Nessuno</v>
          </cell>
          <cell r="G427" t="str">
            <v>Nessuno</v>
          </cell>
          <cell r="AL427">
            <v>0</v>
          </cell>
        </row>
        <row r="428">
          <cell r="A428">
            <v>99300006</v>
          </cell>
          <cell r="B428" t="str">
            <v>PERDITE CAMPOBASSO</v>
          </cell>
          <cell r="D428" t="str">
            <v>Metanodotto SGM</v>
          </cell>
          <cell r="E428" t="str">
            <v>CB</v>
          </cell>
          <cell r="F428" t="str">
            <v>Nessuno</v>
          </cell>
          <cell r="G428" t="str">
            <v>Nessuno</v>
          </cell>
          <cell r="AL428">
            <v>0</v>
          </cell>
        </row>
        <row r="429">
          <cell r="A429">
            <v>99300007</v>
          </cell>
          <cell r="B429" t="str">
            <v>PERDITE TERMOLI</v>
          </cell>
          <cell r="D429" t="str">
            <v>Metanodotto SGM</v>
          </cell>
          <cell r="E429" t="str">
            <v>CB</v>
          </cell>
          <cell r="F429" t="str">
            <v>Nessuno</v>
          </cell>
          <cell r="G429" t="str">
            <v>Nessuno</v>
          </cell>
          <cell r="AL429">
            <v>0</v>
          </cell>
        </row>
        <row r="430">
          <cell r="A430">
            <v>99300008</v>
          </cell>
          <cell r="B430" t="str">
            <v>PERDITE TORREMAGGIORE</v>
          </cell>
          <cell r="D430" t="str">
            <v>Metanodotto SGM</v>
          </cell>
          <cell r="E430" t="str">
            <v>FG</v>
          </cell>
          <cell r="F430" t="str">
            <v>Nessuno</v>
          </cell>
          <cell r="G430" t="str">
            <v>Nessuno</v>
          </cell>
          <cell r="AL430">
            <v>0</v>
          </cell>
        </row>
        <row r="431">
          <cell r="A431">
            <v>99300018</v>
          </cell>
          <cell r="B431" t="str">
            <v>AOP E018 PERDITE GAS</v>
          </cell>
          <cell r="D431" t="str">
            <v>Edison T&amp;S</v>
          </cell>
          <cell r="E431" t="str">
            <v>PE</v>
          </cell>
          <cell r="F431" t="str">
            <v>Nessuno</v>
          </cell>
          <cell r="G431" t="str">
            <v>Nessuno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</row>
        <row r="432">
          <cell r="A432">
            <v>99300021</v>
          </cell>
          <cell r="B432" t="str">
            <v>AOP E021 PERDITE GAS</v>
          </cell>
          <cell r="D432" t="str">
            <v>Edison T&amp;S</v>
          </cell>
          <cell r="E432" t="str">
            <v>AP</v>
          </cell>
          <cell r="F432" t="str">
            <v>Nessuno</v>
          </cell>
          <cell r="G432" t="str">
            <v>Nessuno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</row>
        <row r="433">
          <cell r="A433">
            <v>99300035</v>
          </cell>
          <cell r="B433" t="str">
            <v>AOP E035 PERDITE GAS</v>
          </cell>
          <cell r="D433" t="str">
            <v>Edison T&amp;S</v>
          </cell>
          <cell r="E433" t="str">
            <v>AP</v>
          </cell>
          <cell r="F433" t="str">
            <v>Nessuno</v>
          </cell>
          <cell r="G433" t="str">
            <v>Nessuno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</row>
        <row r="434">
          <cell r="A434">
            <v>99300105</v>
          </cell>
          <cell r="B434" t="str">
            <v>Perdite Gas = E021</v>
          </cell>
          <cell r="C434" t="str">
            <v>Cellino</v>
          </cell>
          <cell r="D434" t="str">
            <v>Edison T&amp;S</v>
          </cell>
          <cell r="E434" t="str">
            <v>TE</v>
          </cell>
          <cell r="F434" t="str">
            <v>Nessuno</v>
          </cell>
          <cell r="G434" t="str">
            <v>Nessuno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</row>
        <row r="435">
          <cell r="A435">
            <v>99300106</v>
          </cell>
          <cell r="B435" t="str">
            <v>AOP E106 PERDITE GAS</v>
          </cell>
          <cell r="D435" t="str">
            <v>Edison T&amp;S</v>
          </cell>
          <cell r="E435" t="str">
            <v>TE</v>
          </cell>
          <cell r="F435" t="str">
            <v>Nessuno</v>
          </cell>
          <cell r="G435" t="str">
            <v>Nessuno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</row>
        <row r="436">
          <cell r="A436">
            <v>99300107</v>
          </cell>
          <cell r="B436" t="str">
            <v>AOP E107 PERDITE GAS</v>
          </cell>
          <cell r="D436" t="str">
            <v>Edison T&amp;S</v>
          </cell>
          <cell r="E436" t="str">
            <v>AP</v>
          </cell>
          <cell r="F436" t="str">
            <v>Nessuno</v>
          </cell>
          <cell r="G436" t="str">
            <v>Nessuno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</row>
        <row r="437">
          <cell r="A437">
            <v>99300902</v>
          </cell>
          <cell r="B437" t="str">
            <v>PERDITE GAS per AOP E002</v>
          </cell>
          <cell r="D437" t="str">
            <v>Edison T&amp;S</v>
          </cell>
          <cell r="E437" t="str">
            <v>RG</v>
          </cell>
          <cell r="F437" t="str">
            <v>Nessuno</v>
          </cell>
          <cell r="G437" t="str">
            <v>Nessuno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</row>
        <row r="438">
          <cell r="A438">
            <v>99300904</v>
          </cell>
          <cell r="B438" t="str">
            <v>PERDITE GAS per AOP E004</v>
          </cell>
          <cell r="D438" t="str">
            <v>Edison T&amp;S</v>
          </cell>
          <cell r="E438" t="str">
            <v>KR</v>
          </cell>
          <cell r="F438" t="str">
            <v>Nessuno</v>
          </cell>
          <cell r="G438" t="str">
            <v>Nessuno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</row>
        <row r="439">
          <cell r="A439">
            <v>99300908</v>
          </cell>
          <cell r="B439" t="str">
            <v>PERDITE GAS per AOP E008</v>
          </cell>
          <cell r="D439" t="str">
            <v>Edison T&amp;S</v>
          </cell>
          <cell r="E439" t="str">
            <v>TV</v>
          </cell>
          <cell r="F439" t="str">
            <v>Nessuno</v>
          </cell>
          <cell r="G439" t="str">
            <v>Nessuno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</row>
        <row r="440">
          <cell r="A440">
            <v>99300909</v>
          </cell>
          <cell r="B440" t="str">
            <v>PERDITE GAS per AOP E009</v>
          </cell>
          <cell r="D440" t="str">
            <v>Edison T&amp;S</v>
          </cell>
          <cell r="E440" t="str">
            <v>MT</v>
          </cell>
          <cell r="F440" t="str">
            <v>Nessuno</v>
          </cell>
          <cell r="G440" t="str">
            <v>Nessuno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</row>
        <row r="441">
          <cell r="A441">
            <v>99500001</v>
          </cell>
          <cell r="B441" t="str">
            <v>RIEMPIMENTO PALIANO</v>
          </cell>
          <cell r="D441" t="str">
            <v>Metanodotto SGM</v>
          </cell>
          <cell r="E441" t="str">
            <v>FR</v>
          </cell>
          <cell r="F441" t="str">
            <v>Nessuno</v>
          </cell>
          <cell r="G441" t="str">
            <v>Nessuno</v>
          </cell>
          <cell r="AL441">
            <v>0</v>
          </cell>
        </row>
        <row r="442">
          <cell r="A442">
            <v>99500002</v>
          </cell>
          <cell r="B442" t="str">
            <v>RIEMPIMENTO ANAGNI</v>
          </cell>
          <cell r="D442" t="str">
            <v>Metanodotto SGM</v>
          </cell>
          <cell r="E442" t="str">
            <v>FR</v>
          </cell>
          <cell r="F442" t="str">
            <v>Nessuno</v>
          </cell>
          <cell r="G442" t="str">
            <v>Nessuno</v>
          </cell>
          <cell r="AL442">
            <v>0</v>
          </cell>
        </row>
        <row r="443">
          <cell r="A443">
            <v>99500003</v>
          </cell>
          <cell r="B443" t="str">
            <v>RIEMPIMENTO FROSINONE</v>
          </cell>
          <cell r="D443" t="str">
            <v>Metanodotto SGM</v>
          </cell>
          <cell r="E443" t="str">
            <v>FR</v>
          </cell>
          <cell r="F443" t="str">
            <v>Nessuno</v>
          </cell>
          <cell r="G443" t="str">
            <v>Nessuno</v>
          </cell>
          <cell r="AL443">
            <v>0</v>
          </cell>
        </row>
        <row r="444">
          <cell r="A444">
            <v>99500004</v>
          </cell>
          <cell r="B444" t="str">
            <v>RIEMPIMENTO COLLI</v>
          </cell>
          <cell r="D444" t="str">
            <v>Metanodotto SGM</v>
          </cell>
          <cell r="E444" t="str">
            <v>FR</v>
          </cell>
          <cell r="F444" t="str">
            <v>Nessuno</v>
          </cell>
          <cell r="G444" t="str">
            <v>Nessuno</v>
          </cell>
          <cell r="AL444">
            <v>0</v>
          </cell>
        </row>
        <row r="445">
          <cell r="A445">
            <v>99500005</v>
          </cell>
          <cell r="B445" t="str">
            <v>RIEMPIMENTO CASSINO</v>
          </cell>
          <cell r="D445" t="str">
            <v>Metanodotto SGM</v>
          </cell>
          <cell r="E445" t="str">
            <v>FR</v>
          </cell>
          <cell r="F445" t="str">
            <v>Nessuno</v>
          </cell>
          <cell r="G445" t="str">
            <v>Nessuno</v>
          </cell>
          <cell r="AL445">
            <v>0</v>
          </cell>
        </row>
        <row r="446">
          <cell r="A446">
            <v>99500006</v>
          </cell>
          <cell r="B446" t="str">
            <v>RIEMPIMENTO CAMPOBASSO</v>
          </cell>
          <cell r="D446" t="str">
            <v>Metanodotto SGM</v>
          </cell>
          <cell r="E446" t="str">
            <v>CB</v>
          </cell>
          <cell r="F446" t="str">
            <v>Nessuno</v>
          </cell>
          <cell r="G446" t="str">
            <v>Nessuno</v>
          </cell>
          <cell r="AL446">
            <v>0</v>
          </cell>
        </row>
        <row r="447">
          <cell r="A447">
            <v>99500007</v>
          </cell>
          <cell r="B447" t="str">
            <v>RIEMPIMENTO TERMOLI</v>
          </cell>
          <cell r="D447" t="str">
            <v>Metanodotto SGM</v>
          </cell>
          <cell r="E447" t="str">
            <v>CB</v>
          </cell>
          <cell r="F447" t="str">
            <v>Nessuno</v>
          </cell>
          <cell r="G447" t="str">
            <v>Nessuno</v>
          </cell>
          <cell r="AL447">
            <v>0</v>
          </cell>
        </row>
        <row r="448">
          <cell r="A448">
            <v>99500008</v>
          </cell>
          <cell r="B448" t="str">
            <v>RIEMPIMENTO TORREMAGGIORE</v>
          </cell>
          <cell r="D448" t="str">
            <v>Metanodotto SGM</v>
          </cell>
          <cell r="E448" t="str">
            <v>FG</v>
          </cell>
          <cell r="F448" t="str">
            <v>Nessuno</v>
          </cell>
          <cell r="G448" t="str">
            <v>Nessuno</v>
          </cell>
          <cell r="AL448">
            <v>0</v>
          </cell>
        </row>
        <row r="449">
          <cell r="A449">
            <v>99500018</v>
          </cell>
          <cell r="B449" t="str">
            <v>AOP E018 RIEMPIMENTO CONDOTTA</v>
          </cell>
          <cell r="D449" t="str">
            <v>Edison T&amp;S</v>
          </cell>
          <cell r="E449" t="str">
            <v>PE</v>
          </cell>
          <cell r="F449" t="str">
            <v>Nessuno</v>
          </cell>
          <cell r="G449" t="str">
            <v>Nessuno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</row>
        <row r="450">
          <cell r="A450">
            <v>99500021</v>
          </cell>
          <cell r="B450" t="str">
            <v>AOP E021 IMBOTTIMENTI</v>
          </cell>
          <cell r="D450" t="str">
            <v>Edison T&amp;S</v>
          </cell>
          <cell r="E450" t="str">
            <v>AP</v>
          </cell>
          <cell r="F450" t="str">
            <v>MISURA TECNICA</v>
          </cell>
          <cell r="G450" t="str">
            <v>TRASPORTO GAS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</row>
        <row r="451">
          <cell r="A451">
            <v>99500035</v>
          </cell>
          <cell r="B451" t="str">
            <v>AOP E035 RIEMPIMENTO CONDOTTA</v>
          </cell>
          <cell r="D451" t="str">
            <v>Edison T&amp;S</v>
          </cell>
          <cell r="E451" t="str">
            <v>AP</v>
          </cell>
          <cell r="F451" t="str">
            <v>Nessuno</v>
          </cell>
          <cell r="G451" t="str">
            <v>Nessuno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</row>
        <row r="452">
          <cell r="A452">
            <v>99500105</v>
          </cell>
          <cell r="B452" t="str">
            <v>AOP E105 RIEMPIMENTO CONDOTTA</v>
          </cell>
          <cell r="D452" t="str">
            <v>Edison T&amp;S</v>
          </cell>
          <cell r="E452" t="str">
            <v>TE</v>
          </cell>
          <cell r="F452" t="str">
            <v>Nessuno</v>
          </cell>
          <cell r="G452" t="str">
            <v>Nessuno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</row>
        <row r="453">
          <cell r="A453">
            <v>99500106</v>
          </cell>
          <cell r="B453" t="str">
            <v>AOP E106 RIEMPIMENTO CONDOTTA</v>
          </cell>
          <cell r="D453" t="str">
            <v>Edison T&amp;S</v>
          </cell>
          <cell r="E453" t="str">
            <v>TE</v>
          </cell>
          <cell r="F453" t="str">
            <v>Nessuno</v>
          </cell>
          <cell r="G453" t="str">
            <v>Nessuno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</row>
        <row r="454">
          <cell r="A454">
            <v>99500107</v>
          </cell>
          <cell r="B454" t="str">
            <v>AOP E107 RIEMPIMENTO CONDOTTA</v>
          </cell>
          <cell r="D454" t="str">
            <v>Edison T&amp;S</v>
          </cell>
          <cell r="E454" t="str">
            <v>AP</v>
          </cell>
          <cell r="F454" t="str">
            <v>Nessuno</v>
          </cell>
          <cell r="G454" t="str">
            <v>Nessuno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</row>
        <row r="455">
          <cell r="A455">
            <v>99500902</v>
          </cell>
          <cell r="B455" t="str">
            <v>AOP E002 RIEMPIMENTO CONDOTTA</v>
          </cell>
          <cell r="D455" t="str">
            <v>Edison T&amp;S</v>
          </cell>
          <cell r="E455" t="str">
            <v>RG</v>
          </cell>
          <cell r="F455" t="str">
            <v>Nessuno</v>
          </cell>
          <cell r="G455" t="str">
            <v>Nessuno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</row>
        <row r="456">
          <cell r="A456">
            <v>99500904</v>
          </cell>
          <cell r="B456" t="str">
            <v>RIEMPIMENTO CONDOTTA per AOP E004</v>
          </cell>
          <cell r="D456" t="str">
            <v>Edison T&amp;S</v>
          </cell>
          <cell r="E456" t="str">
            <v>KR</v>
          </cell>
          <cell r="F456" t="str">
            <v>Nessuno</v>
          </cell>
          <cell r="G456" t="str">
            <v>Nessuno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</row>
        <row r="457">
          <cell r="A457">
            <v>99500908</v>
          </cell>
          <cell r="B457" t="str">
            <v>AOP E008 RIEMPIMENTO CONDOTTA</v>
          </cell>
          <cell r="D457" t="str">
            <v>Edison T&amp;S</v>
          </cell>
          <cell r="E457" t="str">
            <v>TV</v>
          </cell>
          <cell r="F457" t="str">
            <v>Nessuno</v>
          </cell>
          <cell r="G457" t="str">
            <v>Nessuno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</row>
        <row r="458">
          <cell r="A458">
            <v>99500909</v>
          </cell>
          <cell r="B458" t="str">
            <v>AOP E009 RIEMPIMENTO CONDOTTA</v>
          </cell>
          <cell r="D458" t="str">
            <v>Edison T&amp;S</v>
          </cell>
          <cell r="E458" t="str">
            <v>MT</v>
          </cell>
          <cell r="F458" t="str">
            <v>Nessuno</v>
          </cell>
          <cell r="G458" t="str">
            <v>Nessuno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</row>
        <row r="459">
          <cell r="A459">
            <v>99700904</v>
          </cell>
          <cell r="B459" t="str">
            <v>Rete CIR - Consumi Interni (Autoconsumi)</v>
          </cell>
          <cell r="E459" t="str">
            <v>KR</v>
          </cell>
          <cell r="F459" t="str">
            <v>MISURA TECNICA</v>
          </cell>
          <cell r="G459" t="str">
            <v>TRASPORTO GAS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</row>
        <row r="460">
          <cell r="A460">
            <v>99700909</v>
          </cell>
          <cell r="B460" t="str">
            <v>Rete GAR - Consumi Interni (Autoconsumi)</v>
          </cell>
          <cell r="D460" t="str">
            <v>Edison T&amp;S</v>
          </cell>
          <cell r="E460" t="str">
            <v>MT</v>
          </cell>
          <cell r="F460" t="str">
            <v>MISURA TECNICA</v>
          </cell>
          <cell r="G460" t="str">
            <v>TRASPORTO GAS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</row>
        <row r="461">
          <cell r="A461">
            <v>99800010</v>
          </cell>
          <cell r="B461" t="str">
            <v>Rete CEL - Line Pack</v>
          </cell>
          <cell r="E461" t="str">
            <v>PE</v>
          </cell>
          <cell r="F461" t="str">
            <v>MISURA TECNICA</v>
          </cell>
          <cell r="G461" t="str">
            <v>TRASPORTO GAS</v>
          </cell>
          <cell r="AL461">
            <v>0</v>
          </cell>
        </row>
        <row r="462">
          <cell r="A462">
            <v>99800020</v>
          </cell>
          <cell r="B462" t="str">
            <v>Rete CIR - Line Pack</v>
          </cell>
          <cell r="E462" t="str">
            <v>KR</v>
          </cell>
          <cell r="F462" t="str">
            <v>MISURA TECNICA</v>
          </cell>
          <cell r="G462" t="str">
            <v>TRASPORTO GAS</v>
          </cell>
          <cell r="AL462">
            <v>0</v>
          </cell>
        </row>
        <row r="463">
          <cell r="A463">
            <v>99800030</v>
          </cell>
          <cell r="B463" t="str">
            <v>Rete COL - Line Pack</v>
          </cell>
          <cell r="E463" t="str">
            <v>TV</v>
          </cell>
          <cell r="F463" t="str">
            <v>MISURA TECNICA</v>
          </cell>
          <cell r="G463" t="str">
            <v>TRASPORTO GAS</v>
          </cell>
          <cell r="AL463">
            <v>0</v>
          </cell>
        </row>
        <row r="464">
          <cell r="A464">
            <v>99800040</v>
          </cell>
          <cell r="B464" t="str">
            <v>Rete COM - Line Pack</v>
          </cell>
          <cell r="E464" t="str">
            <v>RG</v>
          </cell>
          <cell r="F464" t="str">
            <v>MISURA TECNICA</v>
          </cell>
          <cell r="G464" t="str">
            <v>TRASPORTO GAS</v>
          </cell>
          <cell r="AL464">
            <v>0</v>
          </cell>
        </row>
        <row r="465">
          <cell r="A465">
            <v>99800050</v>
          </cell>
          <cell r="B465" t="str">
            <v>Rete GAR - Line Pack</v>
          </cell>
          <cell r="E465" t="str">
            <v>MT</v>
          </cell>
          <cell r="F465" t="str">
            <v>MISURA TECNICA</v>
          </cell>
          <cell r="G465" t="str">
            <v>TRASPORTO GAS</v>
          </cell>
          <cell r="AL465">
            <v>0</v>
          </cell>
        </row>
        <row r="466">
          <cell r="A466">
            <v>99800060</v>
          </cell>
          <cell r="B466" t="str">
            <v>Rete SGM - Line Pack</v>
          </cell>
          <cell r="E466" t="str">
            <v>FR</v>
          </cell>
          <cell r="F466" t="str">
            <v>MISURA TECNICA</v>
          </cell>
          <cell r="G466" t="str">
            <v>TRASPORTO GAS</v>
          </cell>
          <cell r="AL466">
            <v>0</v>
          </cell>
        </row>
        <row r="467">
          <cell r="A467">
            <v>99990001</v>
          </cell>
          <cell r="B467" t="str">
            <v>S.GIORGIO MARE produzione nazionale</v>
          </cell>
          <cell r="D467" t="str">
            <v>Edison T&amp;S</v>
          </cell>
          <cell r="E467" t="str">
            <v>FR</v>
          </cell>
          <cell r="F467" t="str">
            <v>Nessuno</v>
          </cell>
          <cell r="G467" t="str">
            <v>Nessuno</v>
          </cell>
          <cell r="AL467">
            <v>0</v>
          </cell>
        </row>
        <row r="468">
          <cell r="A468">
            <v>99990002</v>
          </cell>
          <cell r="B468" t="str">
            <v>PINETO AGIP produzione nazionale</v>
          </cell>
          <cell r="E468" t="str">
            <v>LS-P</v>
          </cell>
          <cell r="F468" t="str">
            <v>Nessuno</v>
          </cell>
          <cell r="G468" t="str">
            <v>Nessuno</v>
          </cell>
          <cell r="AL468">
            <v>0</v>
          </cell>
        </row>
        <row r="469">
          <cell r="A469">
            <v>99990003</v>
          </cell>
          <cell r="B469" t="str">
            <v>HUB CANDELA produzione nazionale</v>
          </cell>
          <cell r="E469" t="str">
            <v>LS-P</v>
          </cell>
          <cell r="F469" t="str">
            <v>Nessuno</v>
          </cell>
          <cell r="G469" t="str">
            <v>Nessuno</v>
          </cell>
          <cell r="AL469">
            <v>0</v>
          </cell>
        </row>
        <row r="470">
          <cell r="A470">
            <v>99990006</v>
          </cell>
          <cell r="B470" t="str">
            <v>Regional Produzione Centrale CARASSAI</v>
          </cell>
          <cell r="D470" t="str">
            <v>Edison T&amp;S</v>
          </cell>
          <cell r="E470" t="str">
            <v>AP</v>
          </cell>
          <cell r="F470" t="str">
            <v>INTERCONNESSIONE</v>
          </cell>
          <cell r="G470" t="str">
            <v>PRODUZIONE GAS</v>
          </cell>
          <cell r="H470">
            <v>43753</v>
          </cell>
          <cell r="I470">
            <v>43883</v>
          </cell>
          <cell r="J470">
            <v>43643</v>
          </cell>
          <cell r="K470">
            <v>41880</v>
          </cell>
          <cell r="L470">
            <v>41215</v>
          </cell>
          <cell r="M470">
            <v>42288</v>
          </cell>
          <cell r="N470">
            <v>40305</v>
          </cell>
          <cell r="O470">
            <v>40204</v>
          </cell>
          <cell r="P470">
            <v>40142</v>
          </cell>
          <cell r="Q470">
            <v>16052</v>
          </cell>
          <cell r="R470">
            <v>0</v>
          </cell>
          <cell r="S470">
            <v>0</v>
          </cell>
          <cell r="T470">
            <v>0</v>
          </cell>
          <cell r="U470">
            <v>11670</v>
          </cell>
          <cell r="V470">
            <v>24001</v>
          </cell>
          <cell r="W470">
            <v>25398</v>
          </cell>
          <cell r="X470">
            <v>24230</v>
          </cell>
          <cell r="Y470">
            <v>24097</v>
          </cell>
          <cell r="Z470">
            <v>24198</v>
          </cell>
          <cell r="AA470">
            <v>24387</v>
          </cell>
          <cell r="AB470">
            <v>24763</v>
          </cell>
          <cell r="AC470">
            <v>24455</v>
          </cell>
          <cell r="AD470">
            <v>24276</v>
          </cell>
          <cell r="AE470">
            <v>16565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641405</v>
          </cell>
        </row>
        <row r="471">
          <cell r="A471">
            <v>99990007</v>
          </cell>
          <cell r="B471" t="str">
            <v>Regional Produzione Centrale GROTTAMMARE</v>
          </cell>
          <cell r="D471" t="str">
            <v>Edison T&amp;S</v>
          </cell>
          <cell r="E471" t="str">
            <v>AP</v>
          </cell>
          <cell r="F471" t="str">
            <v>INTERCONNESSIONE</v>
          </cell>
          <cell r="G471" t="str">
            <v>PRODUZIONE GAS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</row>
        <row r="472">
          <cell r="A472">
            <v>99990008</v>
          </cell>
          <cell r="B472" t="str">
            <v>Regional Produzione Centrale CIRO'</v>
          </cell>
          <cell r="E472" t="str">
            <v>LS-P</v>
          </cell>
          <cell r="F472" t="str">
            <v>Nessuno</v>
          </cell>
          <cell r="G472" t="str">
            <v>Nessuno</v>
          </cell>
          <cell r="AL472">
            <v>0</v>
          </cell>
        </row>
        <row r="473">
          <cell r="A473">
            <v>99990009</v>
          </cell>
          <cell r="B473" t="str">
            <v>Regional Production C.ne GARAGUSO</v>
          </cell>
          <cell r="E473" t="str">
            <v>LS-P</v>
          </cell>
          <cell r="F473" t="str">
            <v>Nessuno</v>
          </cell>
          <cell r="G473" t="str">
            <v>Nessuno</v>
          </cell>
          <cell r="AL473">
            <v>0</v>
          </cell>
        </row>
        <row r="474">
          <cell r="A474">
            <v>99990010</v>
          </cell>
          <cell r="B474" t="str">
            <v>Regional Produzione Colle di Lauro</v>
          </cell>
          <cell r="D474" t="str">
            <v>Metanodotto SGM</v>
          </cell>
          <cell r="E474" t="str">
            <v>LS-P</v>
          </cell>
          <cell r="F474" t="str">
            <v>Nessuno</v>
          </cell>
          <cell r="G474" t="str">
            <v>Nessuno</v>
          </cell>
          <cell r="AL474">
            <v>0</v>
          </cell>
        </row>
        <row r="475">
          <cell r="A475">
            <v>99990011</v>
          </cell>
          <cell r="B475" t="str">
            <v>Regional Produzione Sinarca</v>
          </cell>
          <cell r="D475" t="str">
            <v>Metanodotto SGM</v>
          </cell>
          <cell r="E475" t="str">
            <v>LS-P</v>
          </cell>
          <cell r="F475" t="str">
            <v>Nessuno</v>
          </cell>
          <cell r="G475" t="str">
            <v>Nessuno</v>
          </cell>
          <cell r="AL475">
            <v>0</v>
          </cell>
        </row>
        <row r="476">
          <cell r="A476">
            <v>99990012</v>
          </cell>
          <cell r="B476" t="str">
            <v>Regional Produzione Torrente Cigno 4</v>
          </cell>
          <cell r="D476" t="str">
            <v>Metanodotto SGM</v>
          </cell>
          <cell r="E476" t="str">
            <v>LS-P</v>
          </cell>
          <cell r="F476" t="str">
            <v>Nessuno</v>
          </cell>
          <cell r="G476" t="str">
            <v>Nessuno</v>
          </cell>
          <cell r="AL476">
            <v>0</v>
          </cell>
        </row>
        <row r="477">
          <cell r="A477">
            <v>99990013</v>
          </cell>
          <cell r="B477" t="str">
            <v>Cabina di Riduzione di POGGIO SAN VITTORINO (TE)</v>
          </cell>
          <cell r="C477" t="str">
            <v>Cellino</v>
          </cell>
          <cell r="D477" t="str">
            <v>Edison T&amp;S</v>
          </cell>
          <cell r="E477" t="str">
            <v>LS-P</v>
          </cell>
          <cell r="F477" t="str">
            <v>MISURA TECNICA</v>
          </cell>
          <cell r="G477" t="str">
            <v>TRASPORTO GAS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</row>
        <row r="478">
          <cell r="A478">
            <v>99990014</v>
          </cell>
          <cell r="B478" t="str">
            <v>Cabina di Riduzione di SAN ATTO (TE)</v>
          </cell>
          <cell r="C478" t="str">
            <v>Cellino</v>
          </cell>
          <cell r="D478" t="str">
            <v>Edison T&amp;S</v>
          </cell>
          <cell r="E478" t="str">
            <v>LS-P</v>
          </cell>
          <cell r="F478" t="str">
            <v>MISURA TECNICA</v>
          </cell>
          <cell r="G478" t="str">
            <v>TRASPORTO GAS</v>
          </cell>
          <cell r="H478">
            <v>25</v>
          </cell>
          <cell r="I478">
            <v>25</v>
          </cell>
          <cell r="J478">
            <v>82</v>
          </cell>
          <cell r="K478">
            <v>82</v>
          </cell>
          <cell r="L478">
            <v>82</v>
          </cell>
          <cell r="M478">
            <v>82</v>
          </cell>
          <cell r="N478">
            <v>82</v>
          </cell>
          <cell r="O478">
            <v>25</v>
          </cell>
          <cell r="P478">
            <v>25</v>
          </cell>
          <cell r="Q478">
            <v>82</v>
          </cell>
          <cell r="R478">
            <v>82</v>
          </cell>
          <cell r="S478">
            <v>82</v>
          </cell>
          <cell r="T478">
            <v>81</v>
          </cell>
          <cell r="U478">
            <v>81</v>
          </cell>
          <cell r="V478">
            <v>24</v>
          </cell>
          <cell r="W478">
            <v>24</v>
          </cell>
          <cell r="X478">
            <v>81</v>
          </cell>
          <cell r="Y478">
            <v>81</v>
          </cell>
          <cell r="Z478">
            <v>81</v>
          </cell>
          <cell r="AA478">
            <v>81</v>
          </cell>
          <cell r="AB478">
            <v>81</v>
          </cell>
          <cell r="AC478">
            <v>24</v>
          </cell>
          <cell r="AD478">
            <v>24</v>
          </cell>
          <cell r="AE478">
            <v>81</v>
          </cell>
          <cell r="AF478">
            <v>81</v>
          </cell>
          <cell r="AG478">
            <v>81</v>
          </cell>
          <cell r="AH478">
            <v>81</v>
          </cell>
          <cell r="AI478">
            <v>81</v>
          </cell>
          <cell r="AJ478">
            <v>24</v>
          </cell>
          <cell r="AK478">
            <v>24</v>
          </cell>
          <cell r="AL478">
            <v>1872</v>
          </cell>
        </row>
        <row r="479">
          <cell r="A479">
            <v>99990015</v>
          </cell>
          <cell r="B479" t="str">
            <v>Cabina di Riduzione di ALANNO (PE)</v>
          </cell>
          <cell r="C479" t="str">
            <v>Cellino</v>
          </cell>
          <cell r="D479" t="str">
            <v>Edison T&amp;S</v>
          </cell>
          <cell r="E479" t="str">
            <v>LS-P</v>
          </cell>
          <cell r="F479" t="str">
            <v>MISURA TECNICA</v>
          </cell>
          <cell r="G479" t="str">
            <v>TRASPORTO GAS</v>
          </cell>
          <cell r="H479">
            <v>11</v>
          </cell>
          <cell r="I479">
            <v>11</v>
          </cell>
          <cell r="J479">
            <v>34</v>
          </cell>
          <cell r="K479">
            <v>34</v>
          </cell>
          <cell r="L479">
            <v>34</v>
          </cell>
          <cell r="M479">
            <v>34</v>
          </cell>
          <cell r="N479">
            <v>34</v>
          </cell>
          <cell r="O479">
            <v>11</v>
          </cell>
          <cell r="P479">
            <v>11</v>
          </cell>
          <cell r="Q479">
            <v>34</v>
          </cell>
          <cell r="R479">
            <v>34</v>
          </cell>
          <cell r="S479">
            <v>34</v>
          </cell>
          <cell r="T479">
            <v>34</v>
          </cell>
          <cell r="U479">
            <v>34</v>
          </cell>
          <cell r="V479">
            <v>11</v>
          </cell>
          <cell r="W479">
            <v>11</v>
          </cell>
          <cell r="X479">
            <v>34</v>
          </cell>
          <cell r="Y479">
            <v>34</v>
          </cell>
          <cell r="Z479">
            <v>34</v>
          </cell>
          <cell r="AA479">
            <v>34</v>
          </cell>
          <cell r="AB479">
            <v>34</v>
          </cell>
          <cell r="AC479">
            <v>11</v>
          </cell>
          <cell r="AD479">
            <v>10</v>
          </cell>
          <cell r="AE479">
            <v>33</v>
          </cell>
          <cell r="AF479">
            <v>33</v>
          </cell>
          <cell r="AG479">
            <v>33</v>
          </cell>
          <cell r="AH479">
            <v>33</v>
          </cell>
          <cell r="AI479">
            <v>33</v>
          </cell>
          <cell r="AJ479">
            <v>10</v>
          </cell>
          <cell r="AK479">
            <v>10</v>
          </cell>
          <cell r="AL479">
            <v>782</v>
          </cell>
        </row>
        <row r="480">
          <cell r="A480">
            <v>99990016</v>
          </cell>
          <cell r="B480" t="str">
            <v>PONTE FAGO - Consumption</v>
          </cell>
          <cell r="C480" t="str">
            <v>Cellino</v>
          </cell>
          <cell r="D480" t="str">
            <v>Edison T&amp;S</v>
          </cell>
          <cell r="E480" t="str">
            <v>LS-P</v>
          </cell>
          <cell r="F480" t="str">
            <v>Nessuno</v>
          </cell>
          <cell r="G480" t="str">
            <v>Nessuno</v>
          </cell>
          <cell r="H480">
            <v>409</v>
          </cell>
          <cell r="I480">
            <v>409</v>
          </cell>
          <cell r="J480">
            <v>409</v>
          </cell>
          <cell r="K480">
            <v>409</v>
          </cell>
          <cell r="L480">
            <v>409</v>
          </cell>
          <cell r="M480">
            <v>409</v>
          </cell>
          <cell r="N480">
            <v>409</v>
          </cell>
          <cell r="O480">
            <v>409</v>
          </cell>
          <cell r="P480">
            <v>409</v>
          </cell>
          <cell r="Q480">
            <v>409</v>
          </cell>
          <cell r="R480">
            <v>409</v>
          </cell>
          <cell r="S480">
            <v>409</v>
          </cell>
          <cell r="T480">
            <v>409</v>
          </cell>
          <cell r="U480">
            <v>409</v>
          </cell>
          <cell r="V480">
            <v>409</v>
          </cell>
          <cell r="W480">
            <v>409</v>
          </cell>
          <cell r="X480">
            <v>409</v>
          </cell>
          <cell r="Y480">
            <v>409</v>
          </cell>
          <cell r="Z480">
            <v>409</v>
          </cell>
          <cell r="AA480">
            <v>409</v>
          </cell>
          <cell r="AB480">
            <v>408</v>
          </cell>
          <cell r="AC480">
            <v>408</v>
          </cell>
          <cell r="AD480">
            <v>408</v>
          </cell>
          <cell r="AE480">
            <v>408</v>
          </cell>
          <cell r="AF480">
            <v>408</v>
          </cell>
          <cell r="AG480">
            <v>408</v>
          </cell>
          <cell r="AH480">
            <v>408</v>
          </cell>
          <cell r="AI480">
            <v>408</v>
          </cell>
          <cell r="AJ480">
            <v>408</v>
          </cell>
          <cell r="AK480">
            <v>408</v>
          </cell>
          <cell r="AL480">
            <v>12260</v>
          </cell>
        </row>
        <row r="481">
          <cell r="A481">
            <v>99990017</v>
          </cell>
          <cell r="B481" t="str">
            <v>BUSSO - Consumption</v>
          </cell>
          <cell r="C481" t="str">
            <v>Cellino</v>
          </cell>
          <cell r="D481" t="str">
            <v>Edison T&amp;S</v>
          </cell>
          <cell r="E481" t="str">
            <v>LS-P</v>
          </cell>
          <cell r="F481" t="str">
            <v>Nessuno</v>
          </cell>
          <cell r="G481" t="str">
            <v>Nessuno</v>
          </cell>
          <cell r="H481">
            <v>63</v>
          </cell>
          <cell r="I481">
            <v>63</v>
          </cell>
          <cell r="J481">
            <v>63</v>
          </cell>
          <cell r="K481">
            <v>63</v>
          </cell>
          <cell r="L481">
            <v>63</v>
          </cell>
          <cell r="M481">
            <v>63</v>
          </cell>
          <cell r="N481">
            <v>63</v>
          </cell>
          <cell r="O481">
            <v>63</v>
          </cell>
          <cell r="P481">
            <v>63</v>
          </cell>
          <cell r="Q481">
            <v>63</v>
          </cell>
          <cell r="R481">
            <v>63</v>
          </cell>
          <cell r="S481">
            <v>63</v>
          </cell>
          <cell r="T481">
            <v>62</v>
          </cell>
          <cell r="U481">
            <v>62</v>
          </cell>
          <cell r="V481">
            <v>62</v>
          </cell>
          <cell r="W481">
            <v>62</v>
          </cell>
          <cell r="X481">
            <v>62</v>
          </cell>
          <cell r="Y481">
            <v>62</v>
          </cell>
          <cell r="Z481">
            <v>62</v>
          </cell>
          <cell r="AA481">
            <v>62</v>
          </cell>
          <cell r="AB481">
            <v>62</v>
          </cell>
          <cell r="AC481">
            <v>62</v>
          </cell>
          <cell r="AD481">
            <v>62</v>
          </cell>
          <cell r="AE481">
            <v>62</v>
          </cell>
          <cell r="AF481">
            <v>62</v>
          </cell>
          <cell r="AG481">
            <v>62</v>
          </cell>
          <cell r="AH481">
            <v>62</v>
          </cell>
          <cell r="AI481">
            <v>62</v>
          </cell>
          <cell r="AJ481">
            <v>62</v>
          </cell>
          <cell r="AK481">
            <v>62</v>
          </cell>
          <cell r="AL481">
            <v>1872</v>
          </cell>
        </row>
        <row r="482">
          <cell r="A482">
            <v>99990018</v>
          </cell>
          <cell r="B482" t="str">
            <v>PALIANO - Consumption</v>
          </cell>
          <cell r="C482" t="str">
            <v>Cellino</v>
          </cell>
          <cell r="D482" t="str">
            <v>Edison T&amp;S</v>
          </cell>
          <cell r="E482" t="str">
            <v>LS-P</v>
          </cell>
          <cell r="F482" t="str">
            <v>Nessuno</v>
          </cell>
          <cell r="G482" t="str">
            <v>Nessuno</v>
          </cell>
          <cell r="H482">
            <v>92</v>
          </cell>
          <cell r="I482">
            <v>92</v>
          </cell>
          <cell r="J482">
            <v>92</v>
          </cell>
          <cell r="K482">
            <v>92</v>
          </cell>
          <cell r="L482">
            <v>92</v>
          </cell>
          <cell r="M482">
            <v>92</v>
          </cell>
          <cell r="N482">
            <v>92</v>
          </cell>
          <cell r="O482">
            <v>92</v>
          </cell>
          <cell r="P482">
            <v>92</v>
          </cell>
          <cell r="Q482">
            <v>92</v>
          </cell>
          <cell r="R482">
            <v>91</v>
          </cell>
          <cell r="S482">
            <v>91</v>
          </cell>
          <cell r="T482">
            <v>91</v>
          </cell>
          <cell r="U482">
            <v>91</v>
          </cell>
          <cell r="V482">
            <v>91</v>
          </cell>
          <cell r="W482">
            <v>91</v>
          </cell>
          <cell r="X482">
            <v>91</v>
          </cell>
          <cell r="Y482">
            <v>91</v>
          </cell>
          <cell r="Z482">
            <v>91</v>
          </cell>
          <cell r="AA482">
            <v>91</v>
          </cell>
          <cell r="AB482">
            <v>91</v>
          </cell>
          <cell r="AC482">
            <v>91</v>
          </cell>
          <cell r="AD482">
            <v>91</v>
          </cell>
          <cell r="AE482">
            <v>91</v>
          </cell>
          <cell r="AF482">
            <v>91</v>
          </cell>
          <cell r="AG482">
            <v>91</v>
          </cell>
          <cell r="AH482">
            <v>91</v>
          </cell>
          <cell r="AI482">
            <v>91</v>
          </cell>
          <cell r="AJ482">
            <v>91</v>
          </cell>
          <cell r="AK482">
            <v>91</v>
          </cell>
          <cell r="AL482">
            <v>2740</v>
          </cell>
        </row>
        <row r="483">
          <cell r="A483">
            <v>99990019</v>
          </cell>
          <cell r="B483" t="str">
            <v>PE - B - Lost Gas</v>
          </cell>
          <cell r="E483" t="str">
            <v>LS-P</v>
          </cell>
          <cell r="F483" t="str">
            <v>Nessuno</v>
          </cell>
          <cell r="G483" t="str">
            <v>Nessuno</v>
          </cell>
          <cell r="AL483">
            <v>0</v>
          </cell>
        </row>
        <row r="484">
          <cell r="A484">
            <v>99990020</v>
          </cell>
          <cell r="B484" t="str">
            <v>Cabina di Riduzione di FARSURA (PE)</v>
          </cell>
          <cell r="D484" t="str">
            <v>Edison T&amp;S</v>
          </cell>
          <cell r="E484" t="str">
            <v>PE</v>
          </cell>
          <cell r="F484" t="str">
            <v>MISURA TECNICA</v>
          </cell>
          <cell r="G484" t="str">
            <v>TRASPORTO GAS</v>
          </cell>
          <cell r="H484">
            <v>6</v>
          </cell>
          <cell r="I484">
            <v>6</v>
          </cell>
          <cell r="J484">
            <v>18</v>
          </cell>
          <cell r="K484">
            <v>18</v>
          </cell>
          <cell r="L484">
            <v>18</v>
          </cell>
          <cell r="M484">
            <v>18</v>
          </cell>
          <cell r="N484">
            <v>18</v>
          </cell>
          <cell r="O484">
            <v>6</v>
          </cell>
          <cell r="P484">
            <v>6</v>
          </cell>
          <cell r="Q484">
            <v>18</v>
          </cell>
          <cell r="R484">
            <v>18</v>
          </cell>
          <cell r="S484">
            <v>18</v>
          </cell>
          <cell r="T484">
            <v>18</v>
          </cell>
          <cell r="U484">
            <v>18</v>
          </cell>
          <cell r="V484">
            <v>6</v>
          </cell>
          <cell r="W484">
            <v>6</v>
          </cell>
          <cell r="X484">
            <v>18</v>
          </cell>
          <cell r="Y484">
            <v>18</v>
          </cell>
          <cell r="Z484">
            <v>18</v>
          </cell>
          <cell r="AA484">
            <v>18</v>
          </cell>
          <cell r="AB484">
            <v>18</v>
          </cell>
          <cell r="AC484">
            <v>6</v>
          </cell>
          <cell r="AD484">
            <v>6</v>
          </cell>
          <cell r="AE484">
            <v>18</v>
          </cell>
          <cell r="AF484">
            <v>18</v>
          </cell>
          <cell r="AG484">
            <v>17</v>
          </cell>
          <cell r="AH484">
            <v>17</v>
          </cell>
          <cell r="AI484">
            <v>17</v>
          </cell>
          <cell r="AJ484">
            <v>5</v>
          </cell>
          <cell r="AK484">
            <v>5</v>
          </cell>
          <cell r="AL484">
            <v>415</v>
          </cell>
        </row>
        <row r="485">
          <cell r="A485">
            <v>99990021</v>
          </cell>
          <cell r="B485" t="str">
            <v>Cabina di Riduzione di PURICELLI (PE)</v>
          </cell>
          <cell r="D485" t="str">
            <v>Edison T&amp;S</v>
          </cell>
          <cell r="E485" t="str">
            <v>TE</v>
          </cell>
          <cell r="F485" t="str">
            <v>MISURA TECNICA</v>
          </cell>
          <cell r="G485" t="str">
            <v>TRASPORTO GAS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</row>
        <row r="486">
          <cell r="A486">
            <v>99990022</v>
          </cell>
          <cell r="B486" t="str">
            <v>PE - CIRO' - Lost Gas</v>
          </cell>
          <cell r="E486" t="str">
            <v>LS-P</v>
          </cell>
          <cell r="F486" t="str">
            <v>Nessuno</v>
          </cell>
          <cell r="G486" t="str">
            <v>Nessuno</v>
          </cell>
          <cell r="AL486">
            <v>0</v>
          </cell>
        </row>
        <row r="487">
          <cell r="A487">
            <v>99990023</v>
          </cell>
          <cell r="B487" t="str">
            <v>PE - COMISO - Lost Gas (SOSTITUIRE CON 99300902)</v>
          </cell>
          <cell r="E487" t="str">
            <v>LS-P</v>
          </cell>
          <cell r="F487" t="str">
            <v>Nessuno</v>
          </cell>
          <cell r="G487" t="str">
            <v>Nessuno</v>
          </cell>
          <cell r="AL487">
            <v>0</v>
          </cell>
        </row>
        <row r="488">
          <cell r="A488">
            <v>99990024</v>
          </cell>
          <cell r="B488" t="str">
            <v>PE - GARAGUSO - Lost Gas</v>
          </cell>
          <cell r="E488" t="str">
            <v>LS-P</v>
          </cell>
          <cell r="F488" t="str">
            <v>Nessuno</v>
          </cell>
          <cell r="G488" t="str">
            <v>Nessuno</v>
          </cell>
          <cell r="AL488">
            <v>0</v>
          </cell>
        </row>
        <row r="489">
          <cell r="A489">
            <v>99990025</v>
          </cell>
          <cell r="B489" t="str">
            <v>PE - SGM_M_SUD - Lost Gas</v>
          </cell>
          <cell r="C489" t="str">
            <v>Cellino</v>
          </cell>
          <cell r="D489" t="str">
            <v>Edison T&amp;S</v>
          </cell>
          <cell r="E489" t="str">
            <v>LS-P</v>
          </cell>
          <cell r="F489" t="str">
            <v>Nessuno</v>
          </cell>
          <cell r="G489" t="str">
            <v>Nessuno</v>
          </cell>
          <cell r="AL489">
            <v>0</v>
          </cell>
        </row>
        <row r="490">
          <cell r="A490">
            <v>99990026</v>
          </cell>
          <cell r="B490" t="str">
            <v>PE - SGM_N - Lost Gas</v>
          </cell>
          <cell r="C490" t="str">
            <v>Cellino</v>
          </cell>
          <cell r="D490" t="str">
            <v>Edison T&amp;S</v>
          </cell>
          <cell r="E490" t="str">
            <v>LS-P</v>
          </cell>
          <cell r="F490" t="str">
            <v>Nessuno</v>
          </cell>
          <cell r="G490" t="str">
            <v>Nessuno</v>
          </cell>
          <cell r="AL490">
            <v>0</v>
          </cell>
        </row>
        <row r="491">
          <cell r="A491">
            <v>99990027</v>
          </cell>
          <cell r="B491" t="str">
            <v>LP - B - Line Pack</v>
          </cell>
          <cell r="E491" t="str">
            <v>LS-P</v>
          </cell>
          <cell r="F491" t="str">
            <v>Nessuno</v>
          </cell>
          <cell r="G491" t="str">
            <v>Nessuno</v>
          </cell>
          <cell r="AL491">
            <v>0</v>
          </cell>
        </row>
        <row r="492">
          <cell r="A492">
            <v>99990028</v>
          </cell>
          <cell r="B492" t="str">
            <v>LP - CEL_M_CENTRO - Line Pack</v>
          </cell>
          <cell r="E492" t="str">
            <v>LS-P</v>
          </cell>
          <cell r="F492" t="str">
            <v>Nessuno</v>
          </cell>
          <cell r="G492" t="str">
            <v>Nessuno</v>
          </cell>
          <cell r="AL492">
            <v>0</v>
          </cell>
        </row>
        <row r="493">
          <cell r="A493">
            <v>99990029</v>
          </cell>
          <cell r="B493" t="str">
            <v>Line Pack Ascoli Piceno</v>
          </cell>
          <cell r="E493" t="str">
            <v>LS-P</v>
          </cell>
          <cell r="F493" t="str">
            <v>Nessuno</v>
          </cell>
          <cell r="G493" t="str">
            <v>Nessuno</v>
          </cell>
          <cell r="AL493">
            <v>0</v>
          </cell>
        </row>
        <row r="494">
          <cell r="A494">
            <v>99990030</v>
          </cell>
          <cell r="B494" t="str">
            <v>Line Pack Cassino</v>
          </cell>
          <cell r="E494" t="str">
            <v>LS-P</v>
          </cell>
          <cell r="F494" t="str">
            <v>Nessuno</v>
          </cell>
          <cell r="G494" t="str">
            <v>Nessuno</v>
          </cell>
          <cell r="AL494">
            <v>0</v>
          </cell>
        </row>
        <row r="495">
          <cell r="A495">
            <v>99990031</v>
          </cell>
          <cell r="B495" t="str">
            <v>Line Pack Pontefago</v>
          </cell>
          <cell r="E495" t="str">
            <v>LS-P</v>
          </cell>
          <cell r="F495" t="str">
            <v>Nessuno</v>
          </cell>
          <cell r="G495" t="str">
            <v>Nessuno</v>
          </cell>
          <cell r="AL495">
            <v>0</v>
          </cell>
        </row>
        <row r="496">
          <cell r="A496">
            <v>99990032</v>
          </cell>
          <cell r="B496" t="str">
            <v>Autoconsumi Totali Pozzo CN5 (Conegliano) [Prod+Stock]</v>
          </cell>
          <cell r="E496" t="str">
            <v>TV</v>
          </cell>
          <cell r="F496" t="str">
            <v>Nessuno</v>
          </cell>
          <cell r="G496" t="str">
            <v>Nessuno</v>
          </cell>
          <cell r="H496">
            <v>540</v>
          </cell>
          <cell r="I496">
            <v>478</v>
          </cell>
          <cell r="J496">
            <v>542</v>
          </cell>
          <cell r="K496">
            <v>552</v>
          </cell>
          <cell r="L496">
            <v>520</v>
          </cell>
          <cell r="M496">
            <v>542</v>
          </cell>
          <cell r="N496">
            <v>531</v>
          </cell>
          <cell r="O496">
            <v>542</v>
          </cell>
          <cell r="P496">
            <v>531</v>
          </cell>
          <cell r="Q496">
            <v>542</v>
          </cell>
          <cell r="R496">
            <v>505</v>
          </cell>
          <cell r="S496">
            <v>534</v>
          </cell>
          <cell r="T496">
            <v>525</v>
          </cell>
          <cell r="U496">
            <v>590</v>
          </cell>
          <cell r="V496">
            <v>595</v>
          </cell>
          <cell r="W496">
            <v>605</v>
          </cell>
          <cell r="X496">
            <v>595</v>
          </cell>
          <cell r="Y496">
            <v>620</v>
          </cell>
          <cell r="Z496">
            <v>592</v>
          </cell>
          <cell r="AA496">
            <v>585</v>
          </cell>
          <cell r="AB496">
            <v>625</v>
          </cell>
          <cell r="AC496">
            <v>605</v>
          </cell>
          <cell r="AD496">
            <v>645</v>
          </cell>
          <cell r="AE496">
            <v>610</v>
          </cell>
          <cell r="AF496">
            <v>620</v>
          </cell>
          <cell r="AG496">
            <v>640</v>
          </cell>
          <cell r="AH496">
            <v>635</v>
          </cell>
          <cell r="AI496">
            <v>625</v>
          </cell>
          <cell r="AJ496">
            <v>610</v>
          </cell>
          <cell r="AK496">
            <v>618</v>
          </cell>
          <cell r="AL496">
            <v>17299</v>
          </cell>
        </row>
        <row r="497">
          <cell r="A497">
            <v>99990034</v>
          </cell>
          <cell r="B497" t="str">
            <v>Consumption ROCCASECCA</v>
          </cell>
          <cell r="C497" t="str">
            <v>Cellino</v>
          </cell>
          <cell r="D497" t="str">
            <v>Edison T&amp;S</v>
          </cell>
          <cell r="E497" t="str">
            <v>FRC</v>
          </cell>
          <cell r="F497" t="str">
            <v>Nessuno</v>
          </cell>
          <cell r="G497" t="str">
            <v>Nessuno</v>
          </cell>
          <cell r="H497">
            <v>852</v>
          </cell>
          <cell r="I497">
            <v>852</v>
          </cell>
          <cell r="J497">
            <v>852</v>
          </cell>
          <cell r="K497">
            <v>852</v>
          </cell>
          <cell r="L497">
            <v>852</v>
          </cell>
          <cell r="M497">
            <v>852</v>
          </cell>
          <cell r="N497">
            <v>852</v>
          </cell>
          <cell r="O497">
            <v>852</v>
          </cell>
          <cell r="P497">
            <v>852</v>
          </cell>
          <cell r="Q497">
            <v>852</v>
          </cell>
          <cell r="R497">
            <v>852</v>
          </cell>
          <cell r="S497">
            <v>852</v>
          </cell>
          <cell r="T497">
            <v>852</v>
          </cell>
          <cell r="U497">
            <v>852</v>
          </cell>
          <cell r="V497">
            <v>852</v>
          </cell>
          <cell r="W497">
            <v>852</v>
          </cell>
          <cell r="X497">
            <v>852</v>
          </cell>
          <cell r="Y497">
            <v>852</v>
          </cell>
          <cell r="Z497">
            <v>852</v>
          </cell>
          <cell r="AA497">
            <v>851</v>
          </cell>
          <cell r="AB497">
            <v>851</v>
          </cell>
          <cell r="AC497">
            <v>851</v>
          </cell>
          <cell r="AD497">
            <v>851</v>
          </cell>
          <cell r="AE497">
            <v>851</v>
          </cell>
          <cell r="AF497">
            <v>851</v>
          </cell>
          <cell r="AG497">
            <v>851</v>
          </cell>
          <cell r="AH497">
            <v>851</v>
          </cell>
          <cell r="AI497">
            <v>851</v>
          </cell>
          <cell r="AJ497">
            <v>851</v>
          </cell>
          <cell r="AK497">
            <v>851</v>
          </cell>
          <cell r="AL497">
            <v>25549</v>
          </cell>
        </row>
        <row r="498">
          <cell r="A498">
            <v>99990035</v>
          </cell>
          <cell r="B498" t="str">
            <v>Produzione Reti Minori</v>
          </cell>
          <cell r="D498" t="str">
            <v>Edison T&amp;S</v>
          </cell>
          <cell r="E498" t="str">
            <v>RG</v>
          </cell>
          <cell r="F498" t="str">
            <v>Nessuno</v>
          </cell>
          <cell r="G498" t="str">
            <v>Nessuno</v>
          </cell>
          <cell r="AL498">
            <v>0</v>
          </cell>
        </row>
        <row r="499">
          <cell r="A499">
            <v>99990036</v>
          </cell>
          <cell r="B499" t="str">
            <v>Totale Autoconsumi CELLINO</v>
          </cell>
          <cell r="E499" t="str">
            <v>PE</v>
          </cell>
          <cell r="F499" t="str">
            <v>INTERCONNESSIONE</v>
          </cell>
          <cell r="G499" t="str">
            <v>Nessuno</v>
          </cell>
          <cell r="H499">
            <v>585</v>
          </cell>
          <cell r="I499">
            <v>581</v>
          </cell>
          <cell r="J499">
            <v>585</v>
          </cell>
          <cell r="K499">
            <v>600</v>
          </cell>
          <cell r="L499">
            <v>602</v>
          </cell>
          <cell r="M499">
            <v>615</v>
          </cell>
          <cell r="N499">
            <v>600</v>
          </cell>
          <cell r="O499">
            <v>592</v>
          </cell>
          <cell r="P499">
            <v>599</v>
          </cell>
          <cell r="Q499">
            <v>586</v>
          </cell>
          <cell r="R499">
            <v>539</v>
          </cell>
          <cell r="S499">
            <v>469</v>
          </cell>
          <cell r="T499">
            <v>474</v>
          </cell>
          <cell r="U499">
            <v>479</v>
          </cell>
          <cell r="V499">
            <v>481</v>
          </cell>
          <cell r="W499">
            <v>484</v>
          </cell>
          <cell r="X499">
            <v>484</v>
          </cell>
          <cell r="Y499">
            <v>480</v>
          </cell>
          <cell r="Z499">
            <v>494</v>
          </cell>
          <cell r="AA499">
            <v>504</v>
          </cell>
          <cell r="AB499">
            <v>513</v>
          </cell>
          <cell r="AC499">
            <v>511</v>
          </cell>
          <cell r="AD499">
            <v>509</v>
          </cell>
          <cell r="AE499">
            <v>507</v>
          </cell>
          <cell r="AF499">
            <v>500</v>
          </cell>
          <cell r="AG499">
            <v>496</v>
          </cell>
          <cell r="AH499">
            <v>495</v>
          </cell>
          <cell r="AI499">
            <v>501</v>
          </cell>
          <cell r="AJ499">
            <v>504</v>
          </cell>
          <cell r="AK499">
            <v>508</v>
          </cell>
          <cell r="AL499">
            <v>15877</v>
          </cell>
        </row>
        <row r="500">
          <cell r="A500">
            <v>99990037</v>
          </cell>
          <cell r="B500" t="str">
            <v>imbottimenti B</v>
          </cell>
          <cell r="E500" t="str">
            <v>LS-P</v>
          </cell>
          <cell r="F500" t="str">
            <v>Nessuno</v>
          </cell>
          <cell r="G500" t="str">
            <v>Nessuno</v>
          </cell>
          <cell r="AL500">
            <v>0</v>
          </cell>
        </row>
        <row r="501">
          <cell r="A501">
            <v>99990038</v>
          </cell>
          <cell r="B501" t="str">
            <v>imbottimenti CEL_M_CENTRO</v>
          </cell>
          <cell r="C501" t="str">
            <v>Cellino</v>
          </cell>
          <cell r="D501" t="str">
            <v>Edison T&amp;S</v>
          </cell>
          <cell r="E501" t="str">
            <v>LS-P</v>
          </cell>
          <cell r="F501" t="str">
            <v>Nessuno</v>
          </cell>
          <cell r="G501" t="str">
            <v>Nessuno</v>
          </cell>
          <cell r="AL501">
            <v>0</v>
          </cell>
        </row>
        <row r="502">
          <cell r="A502">
            <v>99990039</v>
          </cell>
          <cell r="B502" t="str">
            <v>Cabina di Riduzione di BROCCOSTELLA (FR)</v>
          </cell>
          <cell r="D502" t="str">
            <v>Edison T&amp;S</v>
          </cell>
          <cell r="E502" t="str">
            <v>FRC</v>
          </cell>
          <cell r="F502" t="str">
            <v>MISURA TECNICA</v>
          </cell>
          <cell r="G502" t="str">
            <v>TRASPORTO GAS</v>
          </cell>
          <cell r="H502">
            <v>48.035555555555554</v>
          </cell>
          <cell r="I502">
            <v>48.035555555555554</v>
          </cell>
          <cell r="J502">
            <v>155.11481481481482</v>
          </cell>
          <cell r="K502">
            <v>155.11481481481482</v>
          </cell>
          <cell r="L502">
            <v>155.11481481481482</v>
          </cell>
          <cell r="M502">
            <v>155.11481481481482</v>
          </cell>
          <cell r="N502">
            <v>155.11481481481482</v>
          </cell>
          <cell r="O502">
            <v>48.035555555555554</v>
          </cell>
          <cell r="P502">
            <v>48.035555555555554</v>
          </cell>
          <cell r="Q502">
            <v>155.11481481481482</v>
          </cell>
          <cell r="R502">
            <v>155.11481481481482</v>
          </cell>
          <cell r="S502">
            <v>155.11481481481482</v>
          </cell>
          <cell r="T502">
            <v>154</v>
          </cell>
          <cell r="U502">
            <v>154</v>
          </cell>
          <cell r="V502">
            <v>48.035555555555554</v>
          </cell>
          <cell r="W502">
            <v>48.035555555555554</v>
          </cell>
          <cell r="X502">
            <v>154.11407407407407</v>
          </cell>
          <cell r="Y502">
            <v>154.11407407407407</v>
          </cell>
          <cell r="Z502">
            <v>154.11407407407407</v>
          </cell>
          <cell r="AA502">
            <v>154.11407407407407</v>
          </cell>
          <cell r="AB502">
            <v>154.11407407407407</v>
          </cell>
          <cell r="AC502">
            <v>47.034814814814816</v>
          </cell>
          <cell r="AD502">
            <v>47.034814814814816</v>
          </cell>
          <cell r="AE502">
            <v>154.11407407407407</v>
          </cell>
          <cell r="AF502">
            <v>154.11407407407407</v>
          </cell>
          <cell r="AG502">
            <v>154.11407407407407</v>
          </cell>
          <cell r="AH502">
            <v>154.11407407407407</v>
          </cell>
          <cell r="AI502">
            <v>154.11407407407407</v>
          </cell>
          <cell r="AJ502">
            <v>47.034814814814816</v>
          </cell>
          <cell r="AK502">
            <v>47.034814814814816</v>
          </cell>
          <cell r="AL502">
            <v>3566.4118518518508</v>
          </cell>
        </row>
        <row r="503">
          <cell r="A503">
            <v>99990040</v>
          </cell>
          <cell r="B503" t="str">
            <v>imbottimenti CEL_M_SUD</v>
          </cell>
          <cell r="C503" t="str">
            <v>Cellino</v>
          </cell>
          <cell r="D503" t="str">
            <v>Edison T&amp;S</v>
          </cell>
          <cell r="E503" t="str">
            <v>LS-P</v>
          </cell>
          <cell r="F503" t="str">
            <v>Nessuno</v>
          </cell>
          <cell r="G503" t="str">
            <v>Nessuno</v>
          </cell>
          <cell r="AL503">
            <v>0</v>
          </cell>
        </row>
        <row r="504">
          <cell r="A504">
            <v>99990041</v>
          </cell>
          <cell r="B504" t="str">
            <v>imbottimenti SGM_N</v>
          </cell>
          <cell r="C504" t="str">
            <v>Cellino</v>
          </cell>
          <cell r="D504" t="str">
            <v>Edison T&amp;S</v>
          </cell>
          <cell r="E504" t="str">
            <v>LS-P</v>
          </cell>
          <cell r="F504" t="str">
            <v>Nessuno</v>
          </cell>
          <cell r="G504" t="str">
            <v>Nessuno</v>
          </cell>
          <cell r="AL504">
            <v>0</v>
          </cell>
        </row>
        <row r="505">
          <cell r="A505">
            <v>99990042</v>
          </cell>
          <cell r="B505" t="str">
            <v>Line Pack Bussi</v>
          </cell>
          <cell r="E505" t="str">
            <v>PE</v>
          </cell>
          <cell r="F505" t="str">
            <v>Nessuno</v>
          </cell>
          <cell r="G505" t="str">
            <v>Nessuno</v>
          </cell>
          <cell r="AL505">
            <v>0</v>
          </cell>
        </row>
        <row r="506">
          <cell r="A506">
            <v>99990043</v>
          </cell>
          <cell r="B506" t="str">
            <v>Line Pack Termoli</v>
          </cell>
          <cell r="E506" t="str">
            <v>IS</v>
          </cell>
          <cell r="F506" t="str">
            <v>Nessuno</v>
          </cell>
          <cell r="G506" t="str">
            <v>Nessuno</v>
          </cell>
          <cell r="AL506">
            <v>0</v>
          </cell>
        </row>
        <row r="507">
          <cell r="A507">
            <v>99990044</v>
          </cell>
          <cell r="B507" t="str">
            <v>Line Pack Paliano</v>
          </cell>
          <cell r="E507" t="str">
            <v>FR</v>
          </cell>
          <cell r="F507" t="str">
            <v>Nessuno</v>
          </cell>
          <cell r="G507" t="str">
            <v>Nessuno</v>
          </cell>
          <cell r="AL507">
            <v>0</v>
          </cell>
        </row>
        <row r="508">
          <cell r="A508">
            <v>99990045</v>
          </cell>
          <cell r="B508" t="str">
            <v>Truck Terminal For Zone B</v>
          </cell>
          <cell r="E508" t="str">
            <v>TV</v>
          </cell>
          <cell r="F508" t="str">
            <v>Nessuno</v>
          </cell>
          <cell r="G508" t="str">
            <v>Nessuno</v>
          </cell>
          <cell r="AL508">
            <v>0</v>
          </cell>
        </row>
        <row r="509">
          <cell r="A509">
            <v>99990046</v>
          </cell>
          <cell r="B509" t="str">
            <v>Truck Terminal For Zone M NORD</v>
          </cell>
          <cell r="E509" t="str">
            <v>PE</v>
          </cell>
          <cell r="F509" t="str">
            <v>Nessuno</v>
          </cell>
          <cell r="G509" t="str">
            <v>Nessuno</v>
          </cell>
          <cell r="AL509">
            <v>0</v>
          </cell>
        </row>
        <row r="510">
          <cell r="A510">
            <v>99990047</v>
          </cell>
          <cell r="B510" t="str">
            <v>Truck Terminal For Zone M CENTRO</v>
          </cell>
          <cell r="E510" t="str">
            <v>PE</v>
          </cell>
          <cell r="F510" t="str">
            <v>Nessuno</v>
          </cell>
          <cell r="G510" t="str">
            <v>Nessuno</v>
          </cell>
          <cell r="AL510">
            <v>0</v>
          </cell>
        </row>
        <row r="511">
          <cell r="A511">
            <v>99990048</v>
          </cell>
          <cell r="B511" t="str">
            <v>Truck Terminal For Zone M SUD</v>
          </cell>
          <cell r="E511" t="str">
            <v>FR</v>
          </cell>
          <cell r="F511" t="str">
            <v>Nessuno</v>
          </cell>
          <cell r="G511" t="str">
            <v>Nessuno</v>
          </cell>
          <cell r="AL511">
            <v>0</v>
          </cell>
        </row>
        <row r="512">
          <cell r="A512">
            <v>99990049</v>
          </cell>
          <cell r="B512" t="str">
            <v>Truck Terminal For Zone N</v>
          </cell>
          <cell r="E512" t="str">
            <v>FR</v>
          </cell>
          <cell r="F512" t="str">
            <v>Nessuno</v>
          </cell>
          <cell r="G512" t="str">
            <v>Nessuno</v>
          </cell>
          <cell r="AL512">
            <v>0</v>
          </cell>
        </row>
        <row r="513">
          <cell r="A513">
            <v>99990050</v>
          </cell>
          <cell r="B513" t="str">
            <v>Truck Terminal For Zone M SUD</v>
          </cell>
          <cell r="E513" t="str">
            <v>FR</v>
          </cell>
          <cell r="F513" t="str">
            <v>Nessuno</v>
          </cell>
          <cell r="G513" t="str">
            <v>Nessuno</v>
          </cell>
          <cell r="AL513">
            <v>0</v>
          </cell>
        </row>
        <row r="514">
          <cell r="A514">
            <v>99990051</v>
          </cell>
          <cell r="B514" t="str">
            <v>Truck Terminal For Zone M SUD</v>
          </cell>
          <cell r="E514" t="str">
            <v>FR</v>
          </cell>
          <cell r="F514" t="str">
            <v>Nessuno</v>
          </cell>
          <cell r="G514" t="str">
            <v>Nessuno</v>
          </cell>
          <cell r="AL514">
            <v>0</v>
          </cell>
        </row>
        <row r="515">
          <cell r="A515">
            <v>99990052</v>
          </cell>
          <cell r="B515" t="str">
            <v>AUTOCONSUMI interconnessione SNAM Comiso</v>
          </cell>
          <cell r="D515" t="str">
            <v>Edison T&amp;S</v>
          </cell>
          <cell r="E515" t="str">
            <v>RG</v>
          </cell>
          <cell r="F515" t="str">
            <v>Nessuno</v>
          </cell>
          <cell r="G515" t="str">
            <v>Nessuno</v>
          </cell>
          <cell r="H515">
            <v>13</v>
          </cell>
          <cell r="I515">
            <v>15</v>
          </cell>
          <cell r="J515">
            <v>22</v>
          </cell>
          <cell r="K515">
            <v>16</v>
          </cell>
          <cell r="L515">
            <v>18</v>
          </cell>
          <cell r="M515">
            <v>18</v>
          </cell>
          <cell r="N515">
            <v>19</v>
          </cell>
          <cell r="O515">
            <v>16</v>
          </cell>
          <cell r="P515">
            <v>23</v>
          </cell>
          <cell r="Q515">
            <v>18</v>
          </cell>
          <cell r="R515">
            <v>11</v>
          </cell>
          <cell r="S515">
            <v>15</v>
          </cell>
          <cell r="T515">
            <v>19</v>
          </cell>
          <cell r="U515">
            <v>17</v>
          </cell>
          <cell r="V515">
            <v>16</v>
          </cell>
          <cell r="W515">
            <v>19</v>
          </cell>
          <cell r="X515">
            <v>11</v>
          </cell>
          <cell r="Y515">
            <v>20</v>
          </cell>
          <cell r="Z515">
            <v>18</v>
          </cell>
          <cell r="AA515">
            <v>18</v>
          </cell>
          <cell r="AB515">
            <v>24</v>
          </cell>
          <cell r="AC515">
            <v>18</v>
          </cell>
          <cell r="AD515">
            <v>20</v>
          </cell>
          <cell r="AE515">
            <v>20</v>
          </cell>
          <cell r="AF515">
            <v>22</v>
          </cell>
          <cell r="AG515">
            <v>21</v>
          </cell>
          <cell r="AH515">
            <v>20</v>
          </cell>
          <cell r="AI515">
            <v>19</v>
          </cell>
          <cell r="AJ515">
            <v>16</v>
          </cell>
          <cell r="AK515">
            <v>17</v>
          </cell>
          <cell r="AL515">
            <v>539</v>
          </cell>
        </row>
        <row r="516">
          <cell r="A516">
            <v>99990053</v>
          </cell>
          <cell r="B516" t="str">
            <v>PE - COMISO - Lost Gas</v>
          </cell>
          <cell r="E516" t="str">
            <v>RG</v>
          </cell>
          <cell r="F516" t="str">
            <v>Nessuno</v>
          </cell>
          <cell r="G516" t="str">
            <v>Nessuno</v>
          </cell>
          <cell r="AL516">
            <v>0</v>
          </cell>
        </row>
        <row r="517">
          <cell r="A517">
            <v>99990054</v>
          </cell>
          <cell r="B517" t="str">
            <v>imbottimenti CEL_M_CENTRO</v>
          </cell>
          <cell r="E517" t="str">
            <v>RG</v>
          </cell>
          <cell r="F517" t="str">
            <v>Nessuno</v>
          </cell>
          <cell r="G517" t="str">
            <v>Nessuno</v>
          </cell>
          <cell r="AL517">
            <v>0</v>
          </cell>
        </row>
        <row r="518">
          <cell r="A518">
            <v>99990055</v>
          </cell>
          <cell r="B518" t="str">
            <v>Line Pack Comiso</v>
          </cell>
          <cell r="E518" t="str">
            <v>RG</v>
          </cell>
          <cell r="F518" t="str">
            <v>Nessuno</v>
          </cell>
          <cell r="G518" t="str">
            <v>Nessuno</v>
          </cell>
          <cell r="AL518">
            <v>0</v>
          </cell>
        </row>
        <row r="519">
          <cell r="A519">
            <v>99990056</v>
          </cell>
          <cell r="B519" t="str">
            <v>Truck Terminal For Zone M SUD</v>
          </cell>
          <cell r="E519" t="str">
            <v>RG</v>
          </cell>
          <cell r="F519" t="str">
            <v>Nessuno</v>
          </cell>
          <cell r="G519" t="str">
            <v>Nessuno</v>
          </cell>
          <cell r="AL519">
            <v>0</v>
          </cell>
        </row>
        <row r="520">
          <cell r="A520">
            <v>99990057</v>
          </cell>
          <cell r="B520" t="str">
            <v>Gas non contabilizzato SGI Termoli</v>
          </cell>
          <cell r="E520" t="str">
            <v>CB</v>
          </cell>
          <cell r="F520" t="str">
            <v>Nessuno</v>
          </cell>
          <cell r="G520" t="str">
            <v>Nessuno</v>
          </cell>
          <cell r="AL520">
            <v>0</v>
          </cell>
        </row>
        <row r="521">
          <cell r="A521">
            <v>99990058</v>
          </cell>
          <cell r="B521" t="str">
            <v>SGI TOTALE PERDITE</v>
          </cell>
          <cell r="E521" t="str">
            <v>CB</v>
          </cell>
          <cell r="F521" t="str">
            <v>Nessuno</v>
          </cell>
          <cell r="G521" t="str">
            <v>Nessuno</v>
          </cell>
          <cell r="AL521">
            <v>0</v>
          </cell>
        </row>
        <row r="522">
          <cell r="A522">
            <v>99990059</v>
          </cell>
          <cell r="B522" t="str">
            <v>SGI TOTALE AUTOCONSUMI</v>
          </cell>
          <cell r="E522" t="str">
            <v>CB</v>
          </cell>
          <cell r="F522" t="str">
            <v>Nessuno</v>
          </cell>
          <cell r="G522" t="str">
            <v>Nessuno</v>
          </cell>
          <cell r="AL522">
            <v>0</v>
          </cell>
        </row>
        <row r="523">
          <cell r="A523">
            <v>99990060</v>
          </cell>
          <cell r="B523" t="str">
            <v>SGI TOTALE DELTA LP</v>
          </cell>
          <cell r="E523" t="str">
            <v>CB</v>
          </cell>
          <cell r="F523" t="str">
            <v>Nessuno</v>
          </cell>
          <cell r="G523" t="str">
            <v>Nessuno</v>
          </cell>
          <cell r="AL523">
            <v>0</v>
          </cell>
        </row>
        <row r="524">
          <cell r="A524">
            <v>99990061</v>
          </cell>
          <cell r="B524" t="str">
            <v>GAS NON CONTABILIZZATO NET TERMOLI</v>
          </cell>
          <cell r="E524" t="str">
            <v>CB</v>
          </cell>
          <cell r="F524" t="str">
            <v>Nessuno</v>
          </cell>
          <cell r="G524" t="str">
            <v>Nessuno</v>
          </cell>
          <cell r="AL524">
            <v>0</v>
          </cell>
        </row>
        <row r="525">
          <cell r="A525">
            <v>99990062</v>
          </cell>
          <cell r="B525" t="str">
            <v>NET TOTALE PERDITE</v>
          </cell>
          <cell r="E525" t="str">
            <v>CB</v>
          </cell>
          <cell r="F525" t="str">
            <v>Nessuno</v>
          </cell>
          <cell r="G525" t="str">
            <v>Nessuno</v>
          </cell>
          <cell r="AL525">
            <v>0</v>
          </cell>
        </row>
        <row r="526">
          <cell r="A526">
            <v>99990063</v>
          </cell>
          <cell r="B526" t="str">
            <v>NET TOTALE RIEMPIMENTI CONDOTTA</v>
          </cell>
          <cell r="E526" t="str">
            <v>CB</v>
          </cell>
          <cell r="F526" t="str">
            <v>Nessuno</v>
          </cell>
          <cell r="G526" t="str">
            <v>Nessuno</v>
          </cell>
          <cell r="AL526">
            <v>0</v>
          </cell>
        </row>
        <row r="527">
          <cell r="A527">
            <v>99990064</v>
          </cell>
          <cell r="B527" t="str">
            <v>NET TOTALE DELTA LP</v>
          </cell>
          <cell r="E527" t="str">
            <v>CB</v>
          </cell>
          <cell r="F527" t="str">
            <v>Nessuno</v>
          </cell>
          <cell r="G527" t="str">
            <v>Nessuno</v>
          </cell>
          <cell r="AL527">
            <v>0</v>
          </cell>
        </row>
        <row r="528">
          <cell r="A528" t="str">
            <v>00001001F</v>
          </cell>
          <cell r="B528" t="str">
            <v>QUOTA ALTRI SHIPPERS</v>
          </cell>
          <cell r="D528" t="str">
            <v>Edison T&amp;S</v>
          </cell>
          <cell r="E528" t="str">
            <v>TE</v>
          </cell>
          <cell r="F528" t="str">
            <v>Nessuno</v>
          </cell>
          <cell r="G528" t="str">
            <v>Nessuno</v>
          </cell>
          <cell r="AL528">
            <v>0</v>
          </cell>
        </row>
        <row r="529">
          <cell r="A529" t="str">
            <v>00001002F</v>
          </cell>
          <cell r="B529" t="str">
            <v>QUOTA ALTRI SHIPPERS</v>
          </cell>
          <cell r="E529" t="str">
            <v>TE</v>
          </cell>
          <cell r="F529" t="str">
            <v>Nessuno</v>
          </cell>
          <cell r="G529" t="str">
            <v>Nessuno</v>
          </cell>
          <cell r="AL529">
            <v>0</v>
          </cell>
        </row>
        <row r="530">
          <cell r="A530" t="str">
            <v>00009001F</v>
          </cell>
          <cell r="B530" t="str">
            <v>Quota Shipper</v>
          </cell>
          <cell r="E530" t="str">
            <v>TE</v>
          </cell>
          <cell r="F530" t="str">
            <v>Nessuno</v>
          </cell>
          <cell r="G530" t="str">
            <v>Nessuno</v>
          </cell>
          <cell r="AL530">
            <v>0</v>
          </cell>
        </row>
        <row r="531">
          <cell r="A531" t="str">
            <v>00100001F</v>
          </cell>
          <cell r="B531" t="str">
            <v>ENI GAS &amp; POWER</v>
          </cell>
          <cell r="E531" t="str">
            <v>TV</v>
          </cell>
          <cell r="F531" t="str">
            <v>Nessuno</v>
          </cell>
          <cell r="G531" t="str">
            <v>Nessuno</v>
          </cell>
          <cell r="AL531">
            <v>0</v>
          </cell>
        </row>
        <row r="532">
          <cell r="A532" t="str">
            <v>00100002F</v>
          </cell>
          <cell r="B532" t="str">
            <v>ENI GAS &amp; POWER</v>
          </cell>
          <cell r="E532" t="str">
            <v>TV</v>
          </cell>
          <cell r="F532" t="str">
            <v>Nessuno</v>
          </cell>
          <cell r="G532" t="str">
            <v>Nessuno</v>
          </cell>
          <cell r="AL532">
            <v>0</v>
          </cell>
        </row>
        <row r="533">
          <cell r="A533" t="str">
            <v>00101001F</v>
          </cell>
          <cell r="B533" t="str">
            <v>Quota altri shippers (ENERGIA)</v>
          </cell>
          <cell r="E533" t="str">
            <v>AP</v>
          </cell>
          <cell r="F533" t="str">
            <v>Nessuno</v>
          </cell>
          <cell r="G533" t="str">
            <v>Nessuno</v>
          </cell>
          <cell r="AL533">
            <v>0</v>
          </cell>
        </row>
        <row r="534">
          <cell r="A534" t="str">
            <v>00101002F</v>
          </cell>
          <cell r="B534" t="str">
            <v>Quota altri shippers</v>
          </cell>
          <cell r="E534" t="str">
            <v>AP</v>
          </cell>
          <cell r="F534" t="str">
            <v>Nessuno</v>
          </cell>
          <cell r="G534" t="str">
            <v>Nessuno</v>
          </cell>
          <cell r="AL534">
            <v>0</v>
          </cell>
        </row>
        <row r="535">
          <cell r="A535" t="str">
            <v>00103001F</v>
          </cell>
          <cell r="B535" t="str">
            <v>Quota Shipper SERVIZI DISTRIBUZIONE</v>
          </cell>
          <cell r="E535" t="str">
            <v>AP</v>
          </cell>
          <cell r="F535" t="str">
            <v>Nessuno</v>
          </cell>
          <cell r="G535" t="str">
            <v>Nessuno</v>
          </cell>
          <cell r="AL535">
            <v>0</v>
          </cell>
        </row>
        <row r="536">
          <cell r="A536" t="str">
            <v>00105001F</v>
          </cell>
          <cell r="B536" t="str">
            <v>QUOTA ALTRI SHIPPERS (ENI)</v>
          </cell>
          <cell r="E536" t="str">
            <v>AP</v>
          </cell>
          <cell r="F536" t="str">
            <v>Nessuno</v>
          </cell>
          <cell r="G536" t="str">
            <v>Nessuno</v>
          </cell>
          <cell r="AL536">
            <v>0</v>
          </cell>
        </row>
        <row r="537">
          <cell r="A537" t="str">
            <v>00106001F</v>
          </cell>
          <cell r="B537" t="str">
            <v>Quota Shipper ENEL TRADE</v>
          </cell>
          <cell r="E537" t="str">
            <v>TE</v>
          </cell>
          <cell r="F537" t="str">
            <v>Nessuno</v>
          </cell>
          <cell r="G537" t="str">
            <v>Nessuno</v>
          </cell>
          <cell r="AL537">
            <v>0</v>
          </cell>
        </row>
        <row r="538">
          <cell r="A538" t="str">
            <v>00106002F</v>
          </cell>
          <cell r="B538" t="str">
            <v>QUOTA ALTRI SHIPPERS - ENI GAS &amp; POWER</v>
          </cell>
          <cell r="E538" t="str">
            <v>TE</v>
          </cell>
          <cell r="F538" t="str">
            <v>Nessuno</v>
          </cell>
          <cell r="G538" t="str">
            <v>Nessuno</v>
          </cell>
          <cell r="AL538">
            <v>0</v>
          </cell>
        </row>
        <row r="539">
          <cell r="A539" t="str">
            <v>00107001F</v>
          </cell>
          <cell r="B539" t="str">
            <v>QUOTA ALTRI SHIPPERS</v>
          </cell>
          <cell r="E539" t="str">
            <v>AP</v>
          </cell>
          <cell r="F539" t="str">
            <v>Nessuno</v>
          </cell>
          <cell r="G539" t="str">
            <v>Nessuno</v>
          </cell>
          <cell r="AL539">
            <v>0</v>
          </cell>
        </row>
        <row r="540">
          <cell r="A540" t="str">
            <v>00113900F</v>
          </cell>
          <cell r="B540" t="str">
            <v>QUOTA DALMINE</v>
          </cell>
          <cell r="E540" t="str">
            <v>AP</v>
          </cell>
          <cell r="F540" t="str">
            <v>Nessuno</v>
          </cell>
          <cell r="G540" t="str">
            <v>Nessuno</v>
          </cell>
          <cell r="AL540">
            <v>0</v>
          </cell>
        </row>
        <row r="541">
          <cell r="A541" t="str">
            <v>00113901F</v>
          </cell>
          <cell r="B541" t="str">
            <v>QUOTA ENI G. &amp; P.</v>
          </cell>
          <cell r="C541" t="str">
            <v>PICENO GAS DISTRIBUZIONE S.r.l.</v>
          </cell>
          <cell r="D541" t="str">
            <v>Edison T&amp;S</v>
          </cell>
          <cell r="E541" t="str">
            <v>AP</v>
          </cell>
          <cell r="F541" t="str">
            <v>Nessuno</v>
          </cell>
          <cell r="G541" t="str">
            <v>Nessuno</v>
          </cell>
          <cell r="AL541">
            <v>0</v>
          </cell>
        </row>
        <row r="542">
          <cell r="A542" t="str">
            <v>00113902F</v>
          </cell>
          <cell r="B542" t="str">
            <v>Quota altri shippers (Shipper ENEL)</v>
          </cell>
          <cell r="E542" t="str">
            <v>AP</v>
          </cell>
          <cell r="F542" t="str">
            <v>Nessuno</v>
          </cell>
          <cell r="G542" t="str">
            <v>Nessuno</v>
          </cell>
          <cell r="AL542">
            <v>0</v>
          </cell>
        </row>
        <row r="543">
          <cell r="A543" t="str">
            <v>00114001F</v>
          </cell>
          <cell r="B543" t="str">
            <v>Quota altri shippers (Shipper GASPLUS)</v>
          </cell>
          <cell r="E543" t="str">
            <v>AP</v>
          </cell>
          <cell r="F543" t="str">
            <v>Nessuno</v>
          </cell>
          <cell r="G543" t="str">
            <v>Nessuno</v>
          </cell>
          <cell r="AL543">
            <v>0</v>
          </cell>
        </row>
        <row r="544">
          <cell r="A544" t="str">
            <v>00114002F</v>
          </cell>
          <cell r="B544" t="str">
            <v>QUOTA ALTRI SHIPPERS</v>
          </cell>
          <cell r="E544" t="str">
            <v>AP</v>
          </cell>
          <cell r="F544" t="str">
            <v>Nessuno</v>
          </cell>
          <cell r="G544" t="str">
            <v>Nessuno</v>
          </cell>
          <cell r="AL544">
            <v>0</v>
          </cell>
        </row>
        <row r="545">
          <cell r="A545" t="str">
            <v>00115001F</v>
          </cell>
          <cell r="B545" t="str">
            <v>QUOTA ALTRI SHIPPERS</v>
          </cell>
          <cell r="C545" t="str">
            <v>CO.SE.V.  SERVIZI S.p.A.</v>
          </cell>
          <cell r="D545" t="str">
            <v>Edison T&amp;S</v>
          </cell>
          <cell r="E545" t="str">
            <v>TE</v>
          </cell>
          <cell r="F545" t="str">
            <v>Nessuno</v>
          </cell>
          <cell r="G545" t="str">
            <v>Nessuno</v>
          </cell>
          <cell r="AL545">
            <v>0</v>
          </cell>
        </row>
        <row r="546">
          <cell r="A546" t="str">
            <v>00117001F</v>
          </cell>
          <cell r="B546" t="str">
            <v>QUOTA ALTRI SHIPPERS</v>
          </cell>
          <cell r="E546" t="str">
            <v>AP</v>
          </cell>
          <cell r="F546" t="str">
            <v>Nessuno</v>
          </cell>
          <cell r="G546" t="str">
            <v>Nessuno</v>
          </cell>
          <cell r="AL546">
            <v>0</v>
          </cell>
        </row>
        <row r="547">
          <cell r="A547" t="str">
            <v>00200201F</v>
          </cell>
          <cell r="B547" t="str">
            <v>QUOTA ALTRI SHIPPERS</v>
          </cell>
          <cell r="E547" t="str">
            <v>TE</v>
          </cell>
          <cell r="F547" t="str">
            <v>Nessuno</v>
          </cell>
          <cell r="G547" t="str">
            <v>Nessuno</v>
          </cell>
          <cell r="AL547">
            <v>0</v>
          </cell>
        </row>
        <row r="548">
          <cell r="A548" t="str">
            <v>00211001F</v>
          </cell>
          <cell r="B548" t="str">
            <v>QUOTA ALTRI SHIPPERS</v>
          </cell>
          <cell r="E548" t="str">
            <v>TE</v>
          </cell>
          <cell r="F548" t="str">
            <v>Nessuno</v>
          </cell>
          <cell r="G548" t="str">
            <v>Nessuno</v>
          </cell>
          <cell r="AL548">
            <v>0</v>
          </cell>
        </row>
        <row r="549">
          <cell r="A549" t="str">
            <v>00211002F</v>
          </cell>
          <cell r="B549" t="str">
            <v>QUOTA ALTRI SHIPPERS</v>
          </cell>
          <cell r="E549" t="str">
            <v>TE</v>
          </cell>
          <cell r="F549" t="str">
            <v>Nessuno</v>
          </cell>
          <cell r="G549" t="str">
            <v>Nessuno</v>
          </cell>
          <cell r="AL549">
            <v>0</v>
          </cell>
        </row>
        <row r="550">
          <cell r="A550" t="str">
            <v>00221001F</v>
          </cell>
          <cell r="B550" t="str">
            <v>QUOTA ALTRI SHIPPERS</v>
          </cell>
          <cell r="E550" t="str">
            <v>FR</v>
          </cell>
          <cell r="F550" t="str">
            <v>Nessuno</v>
          </cell>
          <cell r="G550" t="str">
            <v>Nessuno</v>
          </cell>
          <cell r="AL550">
            <v>0</v>
          </cell>
        </row>
        <row r="551">
          <cell r="A551" t="str">
            <v>00226001F</v>
          </cell>
          <cell r="B551" t="str">
            <v>QUOTA ALTRI SHIPPERS</v>
          </cell>
          <cell r="E551" t="str">
            <v>FR</v>
          </cell>
          <cell r="F551" t="str">
            <v>Nessuno</v>
          </cell>
          <cell r="G551" t="str">
            <v>Nessuno</v>
          </cell>
          <cell r="AL551">
            <v>0</v>
          </cell>
        </row>
        <row r="552">
          <cell r="A552" t="str">
            <v>00282001F</v>
          </cell>
          <cell r="B552" t="str">
            <v>QUOTA ALTRI SHIPPERS - ENI</v>
          </cell>
          <cell r="E552" t="str">
            <v>CB</v>
          </cell>
          <cell r="F552" t="str">
            <v>Nessuno</v>
          </cell>
          <cell r="G552" t="str">
            <v>Nessuno</v>
          </cell>
          <cell r="AL552">
            <v>0</v>
          </cell>
        </row>
        <row r="553">
          <cell r="A553" t="str">
            <v>00282002F</v>
          </cell>
          <cell r="B553" t="str">
            <v>QUOTA ALTRI SHIPPERS</v>
          </cell>
          <cell r="E553" t="str">
            <v>CB</v>
          </cell>
          <cell r="F553" t="str">
            <v>Nessuno</v>
          </cell>
          <cell r="G553" t="str">
            <v>Nessuno</v>
          </cell>
          <cell r="AL553">
            <v>0</v>
          </cell>
        </row>
        <row r="554">
          <cell r="A554" t="str">
            <v>00282003F</v>
          </cell>
          <cell r="B554" t="str">
            <v>QUOTA ALTRI SHIPPERS</v>
          </cell>
          <cell r="E554" t="str">
            <v>CB</v>
          </cell>
          <cell r="F554" t="str">
            <v>Nessuno</v>
          </cell>
          <cell r="G554" t="str">
            <v>Nessuno</v>
          </cell>
          <cell r="AL554">
            <v>0</v>
          </cell>
        </row>
        <row r="555">
          <cell r="A555" t="str">
            <v>00307001F</v>
          </cell>
          <cell r="B555" t="str">
            <v>QUOTA ALTRI SHIPPERS</v>
          </cell>
          <cell r="E555" t="str">
            <v>PE</v>
          </cell>
          <cell r="F555" t="str">
            <v>Nessuno</v>
          </cell>
          <cell r="G555" t="str">
            <v>Nessuno</v>
          </cell>
          <cell r="AL555">
            <v>0</v>
          </cell>
        </row>
        <row r="556">
          <cell r="A556" t="str">
            <v>00317001F</v>
          </cell>
          <cell r="B556" t="str">
            <v>QUOTA ALTRI SHIPPER</v>
          </cell>
          <cell r="E556" t="str">
            <v>FR</v>
          </cell>
          <cell r="F556" t="str">
            <v>Nessuno</v>
          </cell>
          <cell r="G556" t="str">
            <v>Nessuno</v>
          </cell>
          <cell r="AL556">
            <v>0</v>
          </cell>
        </row>
        <row r="557">
          <cell r="A557" t="str">
            <v>00318001F</v>
          </cell>
          <cell r="B557" t="str">
            <v>QUOTA ALTRI SHIPPERS - ENEL</v>
          </cell>
          <cell r="E557" t="str">
            <v>FR</v>
          </cell>
          <cell r="F557" t="str">
            <v>Nessuno</v>
          </cell>
          <cell r="G557" t="str">
            <v>Nessuno</v>
          </cell>
          <cell r="AL557">
            <v>0</v>
          </cell>
        </row>
        <row r="558">
          <cell r="A558" t="str">
            <v>00318002F</v>
          </cell>
          <cell r="B558" t="str">
            <v>QUOTA ALTRI SHIPPER</v>
          </cell>
          <cell r="E558" t="str">
            <v>FR</v>
          </cell>
          <cell r="F558" t="str">
            <v>Nessuno</v>
          </cell>
          <cell r="G558" t="str">
            <v>Nessuno</v>
          </cell>
          <cell r="AL558">
            <v>0</v>
          </cell>
        </row>
        <row r="559">
          <cell r="A559" t="str">
            <v>00322001F</v>
          </cell>
          <cell r="B559" t="str">
            <v>QUOTA ALTRI SHIPPERS - ENEL</v>
          </cell>
          <cell r="E559" t="str">
            <v>FR</v>
          </cell>
          <cell r="F559" t="str">
            <v>Nessuno</v>
          </cell>
          <cell r="G559" t="str">
            <v>Nessuno</v>
          </cell>
          <cell r="AL559">
            <v>0</v>
          </cell>
        </row>
        <row r="560">
          <cell r="A560" t="str">
            <v>00322002F</v>
          </cell>
          <cell r="B560" t="str">
            <v>QUOTA ALTRI SHIPPER</v>
          </cell>
          <cell r="E560" t="str">
            <v>FR</v>
          </cell>
          <cell r="F560" t="str">
            <v>Nessuno</v>
          </cell>
          <cell r="G560" t="str">
            <v>Nessuno</v>
          </cell>
          <cell r="AL560">
            <v>0</v>
          </cell>
        </row>
        <row r="561">
          <cell r="A561" t="str">
            <v>00323001F</v>
          </cell>
          <cell r="B561" t="str">
            <v>QUOTA ALTRI SHIPPER</v>
          </cell>
          <cell r="E561" t="str">
            <v>FR</v>
          </cell>
          <cell r="F561" t="str">
            <v>Nessuno</v>
          </cell>
          <cell r="G561" t="str">
            <v>Nessuno</v>
          </cell>
          <cell r="AL561">
            <v>0</v>
          </cell>
        </row>
        <row r="562">
          <cell r="A562" t="str">
            <v>00323002F</v>
          </cell>
          <cell r="B562" t="str">
            <v>QUOTA ALTRI SHIPPER</v>
          </cell>
          <cell r="E562" t="str">
            <v>FR</v>
          </cell>
          <cell r="F562" t="str">
            <v>Nessuno</v>
          </cell>
          <cell r="G562" t="str">
            <v>Nessuno</v>
          </cell>
          <cell r="AL562">
            <v>0</v>
          </cell>
        </row>
        <row r="563">
          <cell r="A563" t="str">
            <v>00331001F</v>
          </cell>
          <cell r="B563" t="str">
            <v>QUOTA ALTRI SHIPPERS - SPEIA</v>
          </cell>
          <cell r="E563" t="str">
            <v>FR</v>
          </cell>
          <cell r="F563" t="str">
            <v>Nessuno</v>
          </cell>
          <cell r="G563" t="str">
            <v>Nessuno</v>
          </cell>
          <cell r="AL563">
            <v>0</v>
          </cell>
        </row>
        <row r="564">
          <cell r="A564" t="str">
            <v>00370001F</v>
          </cell>
          <cell r="B564" t="str">
            <v>QUOTA ALTRI SHIPPERS - EGAS</v>
          </cell>
          <cell r="E564" t="str">
            <v>IS</v>
          </cell>
          <cell r="F564" t="str">
            <v>Nessuno</v>
          </cell>
          <cell r="G564" t="str">
            <v>Nessuno</v>
          </cell>
          <cell r="AL564">
            <v>0</v>
          </cell>
        </row>
        <row r="565">
          <cell r="A565" t="str">
            <v>00370002F</v>
          </cell>
          <cell r="B565" t="str">
            <v>QUOTA ALTRI SHIPPERS - GAS NATURAL</v>
          </cell>
          <cell r="E565" t="str">
            <v>IS</v>
          </cell>
          <cell r="F565" t="str">
            <v>Nessuno</v>
          </cell>
          <cell r="G565" t="str">
            <v>Nessuno</v>
          </cell>
          <cell r="AL565">
            <v>0</v>
          </cell>
        </row>
        <row r="566">
          <cell r="A566" t="str">
            <v>00371001F</v>
          </cell>
          <cell r="B566" t="str">
            <v>Quota altri shippers (EGAS)</v>
          </cell>
          <cell r="E566" t="str">
            <v>IS</v>
          </cell>
          <cell r="F566" t="str">
            <v>Nessuno</v>
          </cell>
          <cell r="G566" t="str">
            <v>Nessuno</v>
          </cell>
          <cell r="AL566">
            <v>0</v>
          </cell>
        </row>
        <row r="567">
          <cell r="A567" t="str">
            <v>00371002F</v>
          </cell>
          <cell r="B567" t="str">
            <v>QUOTA ALTRI SHIPPER - GAS NATURAL</v>
          </cell>
          <cell r="E567" t="str">
            <v>IS</v>
          </cell>
          <cell r="F567" t="str">
            <v>Nessuno</v>
          </cell>
          <cell r="G567" t="str">
            <v>Nessuno</v>
          </cell>
          <cell r="AL567">
            <v>0</v>
          </cell>
        </row>
        <row r="568">
          <cell r="A568" t="str">
            <v>00375001F</v>
          </cell>
          <cell r="B568" t="str">
            <v>QUOTA ALTRI SCHIPPER</v>
          </cell>
          <cell r="E568" t="str">
            <v>IS</v>
          </cell>
          <cell r="F568" t="str">
            <v>Nessuno</v>
          </cell>
          <cell r="G568" t="str">
            <v>Nessuno</v>
          </cell>
          <cell r="AL568">
            <v>0</v>
          </cell>
        </row>
        <row r="569">
          <cell r="A569" t="str">
            <v>00384001F</v>
          </cell>
          <cell r="B569" t="str">
            <v>QUOTA ALTRI SHIPPER</v>
          </cell>
          <cell r="E569" t="str">
            <v>CB</v>
          </cell>
          <cell r="F569" t="str">
            <v>Nessuno</v>
          </cell>
          <cell r="G569" t="str">
            <v>Nessuno</v>
          </cell>
          <cell r="AL569">
            <v>0</v>
          </cell>
        </row>
        <row r="570">
          <cell r="A570" t="str">
            <v>00392001F</v>
          </cell>
          <cell r="B570" t="str">
            <v>Quota altri Shippers -  (Vinchiaturo)</v>
          </cell>
          <cell r="E570" t="str">
            <v>CB</v>
          </cell>
          <cell r="F570" t="str">
            <v>Nessuno</v>
          </cell>
          <cell r="G570" t="str">
            <v>Nessuno</v>
          </cell>
          <cell r="AL570">
            <v>0</v>
          </cell>
        </row>
        <row r="571">
          <cell r="A571" t="str">
            <v>00392002F</v>
          </cell>
          <cell r="B571" t="str">
            <v>Quota altri Shippers - Vinchiaturo</v>
          </cell>
          <cell r="E571" t="str">
            <v>CB</v>
          </cell>
          <cell r="F571" t="str">
            <v>Nessuno</v>
          </cell>
          <cell r="G571" t="str">
            <v>Nessuno</v>
          </cell>
          <cell r="AL571">
            <v>0</v>
          </cell>
        </row>
        <row r="572">
          <cell r="A572" t="str">
            <v>00393001F</v>
          </cell>
          <cell r="B572" t="str">
            <v>QUOTA ALTRI SHIPPERS - ENEL TRADE</v>
          </cell>
          <cell r="E572" t="str">
            <v>IS</v>
          </cell>
          <cell r="F572" t="str">
            <v>Nessuno</v>
          </cell>
          <cell r="G572" t="str">
            <v>Nessuno</v>
          </cell>
          <cell r="AL572">
            <v>0</v>
          </cell>
        </row>
        <row r="573">
          <cell r="A573" t="str">
            <v>00393002F</v>
          </cell>
          <cell r="B573" t="str">
            <v>QUOTA ALTRI SHIPPERS - ENEL TRADE</v>
          </cell>
          <cell r="E573" t="str">
            <v>IS</v>
          </cell>
          <cell r="F573" t="str">
            <v>Nessuno</v>
          </cell>
          <cell r="G573" t="str">
            <v>Nessuno</v>
          </cell>
          <cell r="AL573">
            <v>0</v>
          </cell>
        </row>
        <row r="574">
          <cell r="A574" t="str">
            <v>00393003F</v>
          </cell>
          <cell r="B574" t="str">
            <v>Quota altri schipper</v>
          </cell>
          <cell r="E574" t="str">
            <v>FR</v>
          </cell>
          <cell r="F574" t="str">
            <v>Nessuno</v>
          </cell>
          <cell r="G574" t="str">
            <v>Nessuno</v>
          </cell>
          <cell r="AL574">
            <v>0</v>
          </cell>
        </row>
        <row r="575">
          <cell r="A575" t="str">
            <v>00409111F</v>
          </cell>
          <cell r="B575" t="str">
            <v>QUOTA ALTRI SHIPPERS - ENEL VENDITA</v>
          </cell>
          <cell r="E575" t="str">
            <v>TE</v>
          </cell>
          <cell r="F575" t="str">
            <v>Nessuno</v>
          </cell>
          <cell r="G575" t="str">
            <v>Nessuno</v>
          </cell>
          <cell r="AL575">
            <v>0</v>
          </cell>
        </row>
        <row r="576">
          <cell r="A576" t="str">
            <v>00409112F</v>
          </cell>
          <cell r="B576" t="str">
            <v>QUOTA ALTRI SHIPPERS - ENI G. &amp; P.</v>
          </cell>
          <cell r="D576" t="str">
            <v>Edison T&amp;S</v>
          </cell>
          <cell r="E576" t="str">
            <v>TE</v>
          </cell>
          <cell r="F576" t="str">
            <v>Nessuno</v>
          </cell>
          <cell r="G576" t="str">
            <v>Nessuno</v>
          </cell>
          <cell r="AL576">
            <v>0</v>
          </cell>
        </row>
        <row r="577">
          <cell r="A577" t="str">
            <v>00409113F</v>
          </cell>
          <cell r="B577" t="str">
            <v>QUOTA ALTRI SHIPPERS</v>
          </cell>
          <cell r="E577" t="str">
            <v>TE</v>
          </cell>
          <cell r="F577" t="str">
            <v>Nessuno</v>
          </cell>
          <cell r="G577" t="str">
            <v>Nessuno</v>
          </cell>
          <cell r="AL577">
            <v>0</v>
          </cell>
        </row>
        <row r="578">
          <cell r="A578" t="str">
            <v>00413001F</v>
          </cell>
          <cell r="B578" t="str">
            <v>QUOTA ALTRI SHIPPERS - ENI</v>
          </cell>
          <cell r="E578" t="str">
            <v>CB</v>
          </cell>
          <cell r="F578" t="str">
            <v>Nessuno</v>
          </cell>
          <cell r="G578" t="str">
            <v>Nessuno</v>
          </cell>
          <cell r="AL578">
            <v>0</v>
          </cell>
        </row>
        <row r="579">
          <cell r="A579" t="str">
            <v>00413002F</v>
          </cell>
          <cell r="B579" t="str">
            <v>QUOTA ALTRI SHIPPERS - ENEL</v>
          </cell>
          <cell r="E579" t="str">
            <v>CB</v>
          </cell>
          <cell r="F579" t="str">
            <v>Nessuno</v>
          </cell>
          <cell r="G579" t="str">
            <v>Nessuno</v>
          </cell>
          <cell r="AL579">
            <v>0</v>
          </cell>
        </row>
        <row r="580">
          <cell r="A580" t="str">
            <v>00414001F</v>
          </cell>
          <cell r="B580" t="str">
            <v>Quota altri shippers - Edison</v>
          </cell>
          <cell r="E580" t="str">
            <v>CB</v>
          </cell>
          <cell r="F580" t="str">
            <v>Nessuno</v>
          </cell>
          <cell r="G580" t="str">
            <v>Nessuno</v>
          </cell>
          <cell r="AL580">
            <v>0</v>
          </cell>
        </row>
        <row r="581">
          <cell r="A581" t="str">
            <v>00414002F</v>
          </cell>
          <cell r="B581" t="str">
            <v>QUOTA ALTRI SHIPPER</v>
          </cell>
          <cell r="E581" t="str">
            <v>CB</v>
          </cell>
          <cell r="F581" t="str">
            <v>Nessuno</v>
          </cell>
          <cell r="G581" t="str">
            <v>Nessuno</v>
          </cell>
          <cell r="AL581">
            <v>0</v>
          </cell>
        </row>
        <row r="582">
          <cell r="A582" t="str">
            <v>00415001F</v>
          </cell>
          <cell r="B582" t="str">
            <v>QUOTA ALTRI SHIPPERS - ENERGAS</v>
          </cell>
          <cell r="E582" t="str">
            <v>CB</v>
          </cell>
          <cell r="F582" t="str">
            <v>Nessuno</v>
          </cell>
          <cell r="G582" t="str">
            <v>Nessuno</v>
          </cell>
          <cell r="AL582">
            <v>0</v>
          </cell>
        </row>
        <row r="583">
          <cell r="A583" t="str">
            <v>00415002F</v>
          </cell>
          <cell r="B583" t="str">
            <v>QUOTA ALTRI SHIPPERS - GAS NATURAL</v>
          </cell>
          <cell r="E583" t="str">
            <v>CB</v>
          </cell>
          <cell r="F583" t="str">
            <v>Nessuno</v>
          </cell>
          <cell r="G583" t="str">
            <v>Nessuno</v>
          </cell>
          <cell r="AL583">
            <v>0</v>
          </cell>
        </row>
        <row r="584">
          <cell r="A584" t="str">
            <v>00415003F</v>
          </cell>
          <cell r="B584" t="str">
            <v>QUOTA ALTRI SHIPPERS - GAS DELLA CONCORDIA</v>
          </cell>
          <cell r="E584" t="str">
            <v>CB</v>
          </cell>
          <cell r="F584" t="str">
            <v>Nessuno</v>
          </cell>
          <cell r="G584" t="str">
            <v>Nessuno</v>
          </cell>
          <cell r="AL584">
            <v>0</v>
          </cell>
        </row>
        <row r="585">
          <cell r="A585" t="str">
            <v>00416001F</v>
          </cell>
          <cell r="B585" t="str">
            <v>QUOTA ALTRI SHIPPERS - ENERGIA</v>
          </cell>
          <cell r="E585" t="str">
            <v>CB</v>
          </cell>
          <cell r="F585" t="str">
            <v>Nessuno</v>
          </cell>
          <cell r="G585" t="str">
            <v>Nessuno</v>
          </cell>
          <cell r="AL585">
            <v>0</v>
          </cell>
        </row>
        <row r="586">
          <cell r="A586" t="str">
            <v>00455001F</v>
          </cell>
          <cell r="B586" t="str">
            <v>QUOTA ALTRI SHIPPERS - ITALCOGIM</v>
          </cell>
          <cell r="E586" t="str">
            <v>FG</v>
          </cell>
          <cell r="F586" t="str">
            <v>Nessuno</v>
          </cell>
          <cell r="G586" t="str">
            <v>Nessuno</v>
          </cell>
          <cell r="AL586">
            <v>0</v>
          </cell>
        </row>
        <row r="587">
          <cell r="A587" t="str">
            <v>00700410-TEST</v>
          </cell>
          <cell r="B587" t="str">
            <v>00700410-TEST</v>
          </cell>
          <cell r="E587" t="str">
            <v>CB</v>
          </cell>
          <cell r="F587" t="str">
            <v>Nessuno</v>
          </cell>
          <cell r="G587" t="str">
            <v>Nessuno</v>
          </cell>
          <cell r="AL587">
            <v>0</v>
          </cell>
        </row>
        <row r="588">
          <cell r="A588" t="str">
            <v>00900100F</v>
          </cell>
          <cell r="B588" t="str">
            <v>Quota Shipper</v>
          </cell>
          <cell r="E588" t="str">
            <v>TE</v>
          </cell>
          <cell r="F588" t="str">
            <v>Nessuno</v>
          </cell>
          <cell r="G588" t="str">
            <v>Nessuno</v>
          </cell>
          <cell r="AL588">
            <v>0</v>
          </cell>
        </row>
        <row r="589">
          <cell r="A589" t="str">
            <v>00930001F</v>
          </cell>
          <cell r="B589" t="str">
            <v>QUOTA ALTRI SHIPPERS</v>
          </cell>
          <cell r="E589" t="str">
            <v>FR</v>
          </cell>
          <cell r="F589" t="str">
            <v>Nessuno</v>
          </cell>
          <cell r="G589" t="str">
            <v>Nessuno</v>
          </cell>
          <cell r="AL589">
            <v>0</v>
          </cell>
        </row>
        <row r="590">
          <cell r="A590" t="str">
            <v>00969701F</v>
          </cell>
          <cell r="B590" t="str">
            <v>QUOTA ALTRI SHIPPERS</v>
          </cell>
          <cell r="E590" t="str">
            <v>FR</v>
          </cell>
          <cell r="F590" t="str">
            <v>Nessuno</v>
          </cell>
          <cell r="G590" t="str">
            <v>Nessuno</v>
          </cell>
          <cell r="AL590">
            <v>0</v>
          </cell>
        </row>
        <row r="591">
          <cell r="A591" t="str">
            <v>0235687101F</v>
          </cell>
          <cell r="B591" t="str">
            <v>QUOTA ALTRI SHIPPERS</v>
          </cell>
          <cell r="E591" t="str">
            <v>FG</v>
          </cell>
          <cell r="F591" t="str">
            <v>Nessuno</v>
          </cell>
          <cell r="G591" t="str">
            <v>Nessuno</v>
          </cell>
          <cell r="AL591">
            <v>0</v>
          </cell>
        </row>
        <row r="592">
          <cell r="A592" t="str">
            <v>0235687102F</v>
          </cell>
          <cell r="B592" t="str">
            <v>QUOTA ALTRI SHIPPERS</v>
          </cell>
          <cell r="E592" t="str">
            <v>FG</v>
          </cell>
          <cell r="F592" t="str">
            <v>Nessuno</v>
          </cell>
          <cell r="G592" t="str">
            <v>Nessuno</v>
          </cell>
          <cell r="AL592">
            <v>0</v>
          </cell>
        </row>
        <row r="593">
          <cell r="A593" t="str">
            <v>40000201F</v>
          </cell>
          <cell r="B593" t="str">
            <v>QUOTA ALTRI SHIPPERS</v>
          </cell>
          <cell r="E593" t="str">
            <v>FR</v>
          </cell>
          <cell r="F593" t="str">
            <v>Nessuno</v>
          </cell>
          <cell r="G593" t="str">
            <v>Nessuno</v>
          </cell>
          <cell r="AL593">
            <v>0</v>
          </cell>
        </row>
        <row r="594">
          <cell r="A594" t="str">
            <v>40011601F</v>
          </cell>
          <cell r="B594" t="str">
            <v>QUOTA ALTRI SHIPPERS</v>
          </cell>
          <cell r="C594" t="str">
            <v>SAN GIORGIO DISTRIBUZIONE S.r.l.</v>
          </cell>
          <cell r="D594" t="str">
            <v>Edison T&amp;S</v>
          </cell>
          <cell r="E594" t="str">
            <v>AP</v>
          </cell>
          <cell r="F594" t="str">
            <v>Nessuno</v>
          </cell>
          <cell r="G594" t="str">
            <v>Nessuno</v>
          </cell>
          <cell r="AL594">
            <v>0</v>
          </cell>
        </row>
        <row r="595">
          <cell r="A595" t="str">
            <v>40011701F</v>
          </cell>
          <cell r="B595" t="str">
            <v>QUOTA ALTRI SHIPPERS</v>
          </cell>
          <cell r="E595" t="str">
            <v>AP</v>
          </cell>
          <cell r="F595" t="str">
            <v>Nessuno</v>
          </cell>
          <cell r="G595" t="str">
            <v>Nessuno</v>
          </cell>
          <cell r="AL595">
            <v>0</v>
          </cell>
        </row>
        <row r="596">
          <cell r="A596" t="str">
            <v>40011702F</v>
          </cell>
          <cell r="B596" t="str">
            <v>QUOTA ALTRI SHIPPERS</v>
          </cell>
          <cell r="E596" t="str">
            <v>AP</v>
          </cell>
          <cell r="F596" t="str">
            <v>Nessuno</v>
          </cell>
          <cell r="G596" t="str">
            <v>Nessuno</v>
          </cell>
          <cell r="AL596">
            <v>0</v>
          </cell>
        </row>
        <row r="597">
          <cell r="A597" t="str">
            <v>40021101F</v>
          </cell>
          <cell r="B597" t="str">
            <v>QUOTA ALTRI SHIPPERS - EGAS</v>
          </cell>
          <cell r="E597" t="str">
            <v>FR</v>
          </cell>
          <cell r="F597" t="str">
            <v>Nessuno</v>
          </cell>
          <cell r="G597" t="str">
            <v>Nessuno</v>
          </cell>
          <cell r="AL597">
            <v>0</v>
          </cell>
        </row>
        <row r="598">
          <cell r="A598" t="str">
            <v>40030501F</v>
          </cell>
          <cell r="B598" t="str">
            <v>QUOTA ALTRI SCHIPPERS - ENEL</v>
          </cell>
          <cell r="E598" t="str">
            <v>RM</v>
          </cell>
          <cell r="F598" t="str">
            <v>Nessuno</v>
          </cell>
          <cell r="G598" t="str">
            <v>Nessuno</v>
          </cell>
          <cell r="AL598">
            <v>0</v>
          </cell>
        </row>
        <row r="599">
          <cell r="A599" t="str">
            <v>70030001F</v>
          </cell>
          <cell r="B599" t="str">
            <v>QUOTA ALTRI SHIPPER</v>
          </cell>
          <cell r="E599" t="str">
            <v>CB</v>
          </cell>
          <cell r="F599" t="str">
            <v>Nessuno</v>
          </cell>
          <cell r="G599" t="str">
            <v>Nessuno</v>
          </cell>
          <cell r="AL599">
            <v>0</v>
          </cell>
        </row>
        <row r="600">
          <cell r="A600" t="str">
            <v>70031201F</v>
          </cell>
          <cell r="B600" t="str">
            <v>QUOTA ALTRI SHIPPER</v>
          </cell>
          <cell r="E600" t="str">
            <v>FR</v>
          </cell>
          <cell r="F600" t="str">
            <v>Nessuno</v>
          </cell>
          <cell r="G600" t="str">
            <v>Nessuno</v>
          </cell>
          <cell r="AL600">
            <v>0</v>
          </cell>
        </row>
        <row r="601">
          <cell r="A601" t="str">
            <v>70041001F</v>
          </cell>
          <cell r="B601" t="str">
            <v>QUOTA ALTRI SHIPPERS - EDISON</v>
          </cell>
          <cell r="E601" t="str">
            <v>CB</v>
          </cell>
          <cell r="F601" t="str">
            <v>Nessuno</v>
          </cell>
          <cell r="G601" t="str">
            <v>Nessuno</v>
          </cell>
          <cell r="AL601">
            <v>0</v>
          </cell>
        </row>
        <row r="602">
          <cell r="A602" t="str">
            <v>70041002F</v>
          </cell>
          <cell r="B602" t="str">
            <v>SCHIPPER ENI</v>
          </cell>
          <cell r="E602" t="str">
            <v>CB</v>
          </cell>
          <cell r="F602" t="str">
            <v>Nessuno</v>
          </cell>
          <cell r="G602" t="str">
            <v>Nessuno</v>
          </cell>
          <cell r="AL602">
            <v>0</v>
          </cell>
        </row>
        <row r="603">
          <cell r="A603" t="str">
            <v>70050301F</v>
          </cell>
          <cell r="B603" t="str">
            <v>QUOTA ALTRI SHIPPERS - ITALCOGIM</v>
          </cell>
          <cell r="E603" t="str">
            <v>FG</v>
          </cell>
          <cell r="F603" t="str">
            <v>Nessuno</v>
          </cell>
          <cell r="G603" t="str">
            <v>Nessuno</v>
          </cell>
          <cell r="AL603">
            <v>0</v>
          </cell>
        </row>
        <row r="604">
          <cell r="A604" t="str">
            <v>70050901F</v>
          </cell>
          <cell r="B604" t="str">
            <v>QUOTA ALTRI SHIPPERS</v>
          </cell>
          <cell r="E604" t="str">
            <v>IS</v>
          </cell>
          <cell r="F604" t="str">
            <v>Nessuno</v>
          </cell>
          <cell r="G604" t="str">
            <v>Nessuno</v>
          </cell>
          <cell r="AL604">
            <v>0</v>
          </cell>
        </row>
        <row r="605">
          <cell r="A605" t="str">
            <v>70050902F</v>
          </cell>
          <cell r="B605" t="str">
            <v>QUOTA ALTRI SHIPPERS</v>
          </cell>
          <cell r="E605" t="str">
            <v>IS</v>
          </cell>
          <cell r="F605" t="str">
            <v>Nessuno</v>
          </cell>
          <cell r="G605" t="str">
            <v>Nessuno</v>
          </cell>
          <cell r="AL605">
            <v>0</v>
          </cell>
        </row>
        <row r="606">
          <cell r="A606" t="str">
            <v>90000006F</v>
          </cell>
          <cell r="B606" t="str">
            <v>Aggiustamenti commerciali su Grottammare</v>
          </cell>
          <cell r="E606" t="str">
            <v>AP</v>
          </cell>
          <cell r="F606" t="str">
            <v>Nessuno</v>
          </cell>
          <cell r="G606" t="str">
            <v>Nessuno</v>
          </cell>
          <cell r="AL606">
            <v>0</v>
          </cell>
        </row>
        <row r="607">
          <cell r="A607" t="str">
            <v>90009001F</v>
          </cell>
          <cell r="B607" t="str">
            <v>Aggiustamenti commerciali su Station CEL00009001PA</v>
          </cell>
          <cell r="E607" t="str">
            <v>PE</v>
          </cell>
          <cell r="F607" t="str">
            <v>Nessuno</v>
          </cell>
          <cell r="G607" t="str">
            <v>Nessuno</v>
          </cell>
          <cell r="AL607">
            <v>0</v>
          </cell>
        </row>
        <row r="608">
          <cell r="A608" t="str">
            <v>90009002F</v>
          </cell>
          <cell r="B608" t="str">
            <v>Aggiustamenti commerciali su Station CEL00009001PA</v>
          </cell>
          <cell r="E608" t="str">
            <v>PE</v>
          </cell>
          <cell r="F608" t="str">
            <v>Nessuno</v>
          </cell>
          <cell r="G608" t="str">
            <v>Nessuno</v>
          </cell>
          <cell r="AL608">
            <v>0</v>
          </cell>
        </row>
        <row r="609">
          <cell r="A609" t="str">
            <v>90020001F</v>
          </cell>
          <cell r="B609" t="str">
            <v>QUOTA ALTRI SHIPPERS</v>
          </cell>
          <cell r="E609" t="str">
            <v>CB</v>
          </cell>
          <cell r="F609" t="str">
            <v>Nessuno</v>
          </cell>
          <cell r="G609" t="str">
            <v>Nessuno</v>
          </cell>
          <cell r="AL609">
            <v>0</v>
          </cell>
        </row>
        <row r="610">
          <cell r="A610" t="str">
            <v>90020002F</v>
          </cell>
          <cell r="B610" t="str">
            <v>QUOTA ALTRI SHIPPERS</v>
          </cell>
          <cell r="E610" t="str">
            <v>CB</v>
          </cell>
          <cell r="F610" t="str">
            <v>Nessuno</v>
          </cell>
          <cell r="G610" t="str">
            <v>Nessuno</v>
          </cell>
          <cell r="AL610">
            <v>0</v>
          </cell>
        </row>
        <row r="611">
          <cell r="A611" t="str">
            <v>90020003F</v>
          </cell>
          <cell r="B611" t="str">
            <v>QUOTA ALTRI SHIPPERS</v>
          </cell>
          <cell r="E611" t="str">
            <v>CB</v>
          </cell>
          <cell r="F611" t="str">
            <v>Nessuno</v>
          </cell>
          <cell r="G611" t="str">
            <v>Nessuno</v>
          </cell>
          <cell r="AL611">
            <v>0</v>
          </cell>
        </row>
        <row r="612">
          <cell r="A612" t="str">
            <v>90020004F</v>
          </cell>
          <cell r="B612" t="str">
            <v>QUOTA ALTRI SHIPPERS</v>
          </cell>
          <cell r="E612" t="str">
            <v>CB</v>
          </cell>
          <cell r="F612" t="str">
            <v>Nessuno</v>
          </cell>
          <cell r="G612" t="str">
            <v>Nessuno</v>
          </cell>
          <cell r="AL612">
            <v>0</v>
          </cell>
        </row>
        <row r="613">
          <cell r="A613" t="str">
            <v>90020005F</v>
          </cell>
          <cell r="B613" t="str">
            <v>QUOTA ALTRI SHIPPERS</v>
          </cell>
          <cell r="E613" t="str">
            <v>CB</v>
          </cell>
          <cell r="F613" t="str">
            <v>Nessuno</v>
          </cell>
          <cell r="G613" t="str">
            <v>Nessuno</v>
          </cell>
          <cell r="AL613">
            <v>0</v>
          </cell>
        </row>
        <row r="614">
          <cell r="A614" t="str">
            <v>99100950F</v>
          </cell>
          <cell r="B614" t="str">
            <v>Carro Bombolaio per AOP FUORI INFLUENZA</v>
          </cell>
          <cell r="E614" t="str">
            <v>PE</v>
          </cell>
          <cell r="F614" t="str">
            <v>Nessuno</v>
          </cell>
          <cell r="G614" t="str">
            <v>Nessuno</v>
          </cell>
          <cell r="AL614">
            <v>0</v>
          </cell>
        </row>
        <row r="615">
          <cell r="A615" t="str">
            <v>99990028A</v>
          </cell>
          <cell r="B615" t="str">
            <v>remi con segno pos</v>
          </cell>
          <cell r="E615" t="str">
            <v>LS-P</v>
          </cell>
          <cell r="F615" t="str">
            <v>Nessuno</v>
          </cell>
          <cell r="G615" t="str">
            <v>Nessuno</v>
          </cell>
          <cell r="AL615">
            <v>0</v>
          </cell>
        </row>
        <row r="616">
          <cell r="A616" t="str">
            <v>99990029A</v>
          </cell>
          <cell r="B616" t="str">
            <v>positivo</v>
          </cell>
          <cell r="E616" t="str">
            <v>LS-P</v>
          </cell>
          <cell r="F616" t="str">
            <v>Nessuno</v>
          </cell>
          <cell r="G616" t="str">
            <v>Nessuno</v>
          </cell>
          <cell r="AL616">
            <v>0</v>
          </cell>
        </row>
        <row r="617">
          <cell r="A617" t="str">
            <v>99990032B</v>
          </cell>
          <cell r="B617" t="str">
            <v>C.le Collalto - Autoconsumi Stoccaggio Iniezione</v>
          </cell>
          <cell r="D617" t="str">
            <v>Edison T&amp;S</v>
          </cell>
          <cell r="E617" t="str">
            <v>PE</v>
          </cell>
          <cell r="F617" t="str">
            <v>Nessuno</v>
          </cell>
          <cell r="G617" t="str">
            <v>TRASPORTO GAS</v>
          </cell>
          <cell r="H617">
            <v>540</v>
          </cell>
          <cell r="I617">
            <v>478</v>
          </cell>
          <cell r="J617">
            <v>542</v>
          </cell>
          <cell r="K617">
            <v>552</v>
          </cell>
          <cell r="L617">
            <v>520</v>
          </cell>
          <cell r="M617">
            <v>542</v>
          </cell>
          <cell r="N617">
            <v>531</v>
          </cell>
          <cell r="O617">
            <v>542</v>
          </cell>
          <cell r="P617">
            <v>531</v>
          </cell>
          <cell r="Q617">
            <v>542</v>
          </cell>
          <cell r="R617">
            <v>505</v>
          </cell>
          <cell r="S617">
            <v>534</v>
          </cell>
          <cell r="T617">
            <v>525</v>
          </cell>
          <cell r="U617">
            <v>590</v>
          </cell>
          <cell r="V617">
            <v>595</v>
          </cell>
          <cell r="W617">
            <v>605</v>
          </cell>
          <cell r="X617">
            <v>595</v>
          </cell>
          <cell r="Y617">
            <v>620</v>
          </cell>
          <cell r="Z617">
            <v>592</v>
          </cell>
          <cell r="AA617">
            <v>585</v>
          </cell>
          <cell r="AB617">
            <v>625</v>
          </cell>
          <cell r="AC617">
            <v>605</v>
          </cell>
          <cell r="AD617">
            <v>645</v>
          </cell>
          <cell r="AE617">
            <v>610</v>
          </cell>
          <cell r="AF617">
            <v>620</v>
          </cell>
          <cell r="AG617">
            <v>640</v>
          </cell>
          <cell r="AH617">
            <v>635</v>
          </cell>
          <cell r="AI617">
            <v>625</v>
          </cell>
          <cell r="AJ617">
            <v>610</v>
          </cell>
          <cell r="AK617">
            <v>618</v>
          </cell>
          <cell r="AL617">
            <v>17299</v>
          </cell>
        </row>
        <row r="618">
          <cell r="A618" t="str">
            <v>99990032C</v>
          </cell>
          <cell r="B618" t="str">
            <v>C.le Collalto - Autoconsumi Stoccaggio Erogazione</v>
          </cell>
          <cell r="D618" t="str">
            <v>Edison T&amp;S</v>
          </cell>
          <cell r="E618" t="str">
            <v>TV</v>
          </cell>
          <cell r="F618" t="str">
            <v>Nessuno</v>
          </cell>
          <cell r="G618" t="str">
            <v>TRASPORTO GAS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</row>
        <row r="619">
          <cell r="A619" t="str">
            <v>99990035A</v>
          </cell>
          <cell r="B619" t="str">
            <v>positivo</v>
          </cell>
          <cell r="E619" t="str">
            <v>RG</v>
          </cell>
          <cell r="F619" t="str">
            <v>Nessuno</v>
          </cell>
          <cell r="G619" t="str">
            <v>Nessuno</v>
          </cell>
          <cell r="AL619">
            <v>0</v>
          </cell>
        </row>
        <row r="620">
          <cell r="A620" t="str">
            <v>999900361F</v>
          </cell>
          <cell r="B620" t="str">
            <v>Autoconsumi della Produzione CELLINO (Gas Iniettato)</v>
          </cell>
          <cell r="D620" t="str">
            <v>Edison T&amp;S</v>
          </cell>
          <cell r="E620" t="str">
            <v>TE</v>
          </cell>
          <cell r="F620" t="str">
            <v>INTERCONNESSIONE</v>
          </cell>
          <cell r="G620" t="str">
            <v>PRODUZIONE GAS</v>
          </cell>
          <cell r="H620">
            <v>101</v>
          </cell>
          <cell r="I620">
            <v>99</v>
          </cell>
          <cell r="J620">
            <v>100</v>
          </cell>
          <cell r="K620">
            <v>104</v>
          </cell>
          <cell r="L620">
            <v>127</v>
          </cell>
          <cell r="M620">
            <v>116</v>
          </cell>
          <cell r="N620">
            <v>101</v>
          </cell>
          <cell r="O620">
            <v>100</v>
          </cell>
          <cell r="P620">
            <v>102</v>
          </cell>
          <cell r="Q620">
            <v>122</v>
          </cell>
          <cell r="R620">
            <v>103</v>
          </cell>
          <cell r="S620">
            <v>90</v>
          </cell>
          <cell r="T620">
            <v>90</v>
          </cell>
          <cell r="U620">
            <v>100</v>
          </cell>
          <cell r="V620">
            <v>100</v>
          </cell>
          <cell r="W620">
            <v>102</v>
          </cell>
          <cell r="X620">
            <v>101</v>
          </cell>
          <cell r="Y620">
            <v>99</v>
          </cell>
          <cell r="Z620">
            <v>106</v>
          </cell>
          <cell r="AA620">
            <v>106</v>
          </cell>
          <cell r="AB620">
            <v>107</v>
          </cell>
          <cell r="AC620">
            <v>142</v>
          </cell>
          <cell r="AD620">
            <v>143</v>
          </cell>
          <cell r="AE620">
            <v>128</v>
          </cell>
          <cell r="AF620">
            <v>119</v>
          </cell>
          <cell r="AG620">
            <v>130</v>
          </cell>
          <cell r="AH620">
            <v>105</v>
          </cell>
          <cell r="AI620">
            <v>133</v>
          </cell>
          <cell r="AJ620">
            <v>142</v>
          </cell>
          <cell r="AK620">
            <v>140</v>
          </cell>
          <cell r="AL620">
            <v>3358</v>
          </cell>
        </row>
        <row r="621">
          <cell r="A621" t="str">
            <v>999900362F</v>
          </cell>
          <cell r="B621" t="str">
            <v>Autoconsumi Attività Stoccaggio CELLINO (Gas Iniettato)</v>
          </cell>
          <cell r="D621" t="str">
            <v>Edison T&amp;S</v>
          </cell>
          <cell r="E621" t="str">
            <v>TE</v>
          </cell>
          <cell r="F621" t="str">
            <v>INTERCONNESSIONE</v>
          </cell>
          <cell r="G621" t="str">
            <v>Nessuno</v>
          </cell>
          <cell r="H621">
            <v>484</v>
          </cell>
          <cell r="I621">
            <v>482</v>
          </cell>
          <cell r="J621">
            <v>485</v>
          </cell>
          <cell r="K621">
            <v>496</v>
          </cell>
          <cell r="L621">
            <v>475</v>
          </cell>
          <cell r="M621">
            <v>499</v>
          </cell>
          <cell r="N621">
            <v>499</v>
          </cell>
          <cell r="O621">
            <v>492</v>
          </cell>
          <cell r="P621">
            <v>497</v>
          </cell>
          <cell r="Q621">
            <v>464</v>
          </cell>
          <cell r="R621">
            <v>436</v>
          </cell>
          <cell r="S621">
            <v>379</v>
          </cell>
          <cell r="T621">
            <v>384</v>
          </cell>
          <cell r="U621">
            <v>379</v>
          </cell>
          <cell r="V621">
            <v>381</v>
          </cell>
          <cell r="W621">
            <v>382</v>
          </cell>
          <cell r="X621">
            <v>383</v>
          </cell>
          <cell r="Y621">
            <v>381</v>
          </cell>
          <cell r="Z621">
            <v>388</v>
          </cell>
          <cell r="AA621">
            <v>398</v>
          </cell>
          <cell r="AB621">
            <v>406</v>
          </cell>
          <cell r="AC621">
            <v>369</v>
          </cell>
          <cell r="AD621">
            <v>366</v>
          </cell>
          <cell r="AE621">
            <v>379</v>
          </cell>
          <cell r="AF621">
            <v>381</v>
          </cell>
          <cell r="AG621">
            <v>366</v>
          </cell>
          <cell r="AH621">
            <v>390</v>
          </cell>
          <cell r="AI621">
            <v>368</v>
          </cell>
          <cell r="AJ621">
            <v>362</v>
          </cell>
          <cell r="AK621">
            <v>368</v>
          </cell>
          <cell r="AL621">
            <v>12519</v>
          </cell>
        </row>
        <row r="622">
          <cell r="A622" t="str">
            <v>999900363F</v>
          </cell>
          <cell r="B622" t="str">
            <v>Autoconsumi della Produzione CELLINO (Gas Estratto)</v>
          </cell>
          <cell r="D622" t="str">
            <v>Edison T&amp;S</v>
          </cell>
          <cell r="E622" t="str">
            <v>TE</v>
          </cell>
          <cell r="F622" t="str">
            <v>INTERCONNESSIONE</v>
          </cell>
          <cell r="G622" t="str">
            <v>PRODUZIONE GAS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</row>
        <row r="623">
          <cell r="A623" t="str">
            <v>999900364F</v>
          </cell>
          <cell r="B623" t="str">
            <v>Autoconsumi Attività Stoccaggio CELLINO (Gas Estratto)</v>
          </cell>
          <cell r="D623" t="str">
            <v>Edison T&amp;S</v>
          </cell>
          <cell r="E623" t="str">
            <v>TE</v>
          </cell>
          <cell r="F623" t="str">
            <v>INTERCONNESSIONE</v>
          </cell>
          <cell r="G623" t="str">
            <v>Nessuno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</row>
        <row r="624">
          <cell r="A624" t="str">
            <v>999900366F</v>
          </cell>
          <cell r="B624" t="str">
            <v>Autoconsumi della Produzione CELLINO (QP Remi 99990036)</v>
          </cell>
          <cell r="E624" t="str">
            <v>TE</v>
          </cell>
          <cell r="F624" t="str">
            <v>INTERCONNESSIONE</v>
          </cell>
          <cell r="G624" t="str">
            <v>PRODUZIONE GAS</v>
          </cell>
          <cell r="AL624">
            <v>0</v>
          </cell>
        </row>
        <row r="625">
          <cell r="A625" t="str">
            <v>PROFILE-ETS</v>
          </cell>
          <cell r="B625" t="str">
            <v>PROFILE-CELLINO PER CIVILI NDM</v>
          </cell>
          <cell r="E625" t="str">
            <v>PE</v>
          </cell>
          <cell r="F625" t="str">
            <v>Nessuno</v>
          </cell>
          <cell r="G625" t="str">
            <v>Nessuno</v>
          </cell>
          <cell r="AL625">
            <v>0</v>
          </cell>
        </row>
        <row r="626">
          <cell r="A626" t="str">
            <v>PROFILE-SGM</v>
          </cell>
          <cell r="B626" t="str">
            <v>PROFILE-SGM PER CIVILI NDM</v>
          </cell>
          <cell r="C626" t="str">
            <v>ETA 3 SPA - SAICO S.P.A. - AREZZO</v>
          </cell>
          <cell r="D626" t="str">
            <v>SNAM</v>
          </cell>
          <cell r="E626" t="str">
            <v>FR</v>
          </cell>
          <cell r="F626" t="str">
            <v>Nessuno</v>
          </cell>
          <cell r="G626" t="str">
            <v>Nessuno</v>
          </cell>
          <cell r="AL626">
            <v>0</v>
          </cell>
        </row>
        <row r="627">
          <cell r="A627" t="str">
            <v>PROF-SHIPPER</v>
          </cell>
          <cell r="B627" t="str">
            <v>PROFILO SHIPPER PIATTO</v>
          </cell>
          <cell r="E627" t="str">
            <v>AP</v>
          </cell>
          <cell r="F627" t="str">
            <v>Nessuno</v>
          </cell>
          <cell r="G627" t="str">
            <v>Nessuno</v>
          </cell>
          <cell r="AL627">
            <v>0</v>
          </cell>
        </row>
        <row r="628">
          <cell r="A628" t="str">
            <v>REMI-TEST-BASE</v>
          </cell>
          <cell r="B628" t="str">
            <v>REMI-TEST-BASE</v>
          </cell>
          <cell r="E628" t="str">
            <v>PE</v>
          </cell>
          <cell r="F628" t="str">
            <v>Nessuno</v>
          </cell>
          <cell r="G628" t="str">
            <v>Nessuno</v>
          </cell>
          <cell r="AL628">
            <v>0</v>
          </cell>
        </row>
        <row r="629">
          <cell r="A629" t="str">
            <v>REMI-TEST-MAIN</v>
          </cell>
          <cell r="B629" t="str">
            <v>Remi di test</v>
          </cell>
          <cell r="C629" t="str">
            <v>TEST</v>
          </cell>
          <cell r="D629" t="str">
            <v>TEST-SITE</v>
          </cell>
          <cell r="E629" t="str">
            <v>PE</v>
          </cell>
          <cell r="F629" t="str">
            <v>Nessuno</v>
          </cell>
          <cell r="G629" t="str">
            <v>ACCIAIERIA, TUBI E LAMIERE</v>
          </cell>
          <cell r="H629">
            <v>400</v>
          </cell>
          <cell r="I629">
            <v>400</v>
          </cell>
          <cell r="J629">
            <v>1300</v>
          </cell>
          <cell r="K629">
            <v>1300</v>
          </cell>
          <cell r="L629">
            <v>1300</v>
          </cell>
          <cell r="M629">
            <v>1300</v>
          </cell>
          <cell r="N629">
            <v>1300</v>
          </cell>
          <cell r="O629">
            <v>400</v>
          </cell>
          <cell r="P629">
            <v>400</v>
          </cell>
          <cell r="Q629">
            <v>1300</v>
          </cell>
          <cell r="R629">
            <v>1300</v>
          </cell>
          <cell r="S629">
            <v>1300</v>
          </cell>
          <cell r="T629">
            <v>1300</v>
          </cell>
          <cell r="U629">
            <v>1300</v>
          </cell>
          <cell r="V629">
            <v>400</v>
          </cell>
          <cell r="W629">
            <v>400</v>
          </cell>
          <cell r="X629">
            <v>1300</v>
          </cell>
          <cell r="Y629">
            <v>1300</v>
          </cell>
          <cell r="Z629">
            <v>1300</v>
          </cell>
          <cell r="AA629">
            <v>1300</v>
          </cell>
          <cell r="AB629">
            <v>1300</v>
          </cell>
          <cell r="AC629">
            <v>400</v>
          </cell>
          <cell r="AD629">
            <v>400</v>
          </cell>
          <cell r="AE629">
            <v>1300</v>
          </cell>
          <cell r="AF629">
            <v>1300</v>
          </cell>
          <cell r="AG629">
            <v>1300</v>
          </cell>
          <cell r="AH629">
            <v>1300</v>
          </cell>
          <cell r="AI629">
            <v>1300</v>
          </cell>
          <cell r="AJ629">
            <v>400</v>
          </cell>
          <cell r="AK629">
            <v>400</v>
          </cell>
          <cell r="AL629">
            <v>30000</v>
          </cell>
        </row>
        <row r="630">
          <cell r="A630" t="str">
            <v>REMI-TEST-VENT</v>
          </cell>
          <cell r="B630" t="str">
            <v>REMI-TEST-VENT</v>
          </cell>
          <cell r="C630" t="str">
            <v>TEST</v>
          </cell>
          <cell r="D630" t="str">
            <v>TEST-SITE</v>
          </cell>
          <cell r="E630" t="str">
            <v>PE</v>
          </cell>
          <cell r="F630" t="str">
            <v>AUTOTRAZIONE</v>
          </cell>
          <cell r="G630" t="str">
            <v>USO AUTOTRAZIONE</v>
          </cell>
          <cell r="AL630">
            <v>0</v>
          </cell>
        </row>
        <row r="631">
          <cell r="A631" t="str">
            <v>REMI-TEST-VOL</v>
          </cell>
          <cell r="B631" t="str">
            <v>Remi di test</v>
          </cell>
          <cell r="C631" t="str">
            <v>TEST</v>
          </cell>
          <cell r="D631" t="str">
            <v>TEST-SITE</v>
          </cell>
          <cell r="E631" t="str">
            <v>PE</v>
          </cell>
          <cell r="F631" t="str">
            <v>CIVILE</v>
          </cell>
          <cell r="G631" t="str">
            <v>USO DOMESTICO E CIVILE</v>
          </cell>
          <cell r="AL631">
            <v>0</v>
          </cell>
        </row>
        <row r="632">
          <cell r="A632" t="str">
            <v>REMI-TEST-VOL1</v>
          </cell>
          <cell r="B632" t="str">
            <v>Remi di test</v>
          </cell>
          <cell r="D632" t="str">
            <v>TEST-SITE</v>
          </cell>
          <cell r="E632" t="str">
            <v>PE</v>
          </cell>
          <cell r="F632" t="str">
            <v>INDUSTRIALE</v>
          </cell>
          <cell r="G632" t="str">
            <v>CARTARI</v>
          </cell>
          <cell r="AL632">
            <v>0</v>
          </cell>
        </row>
        <row r="633">
          <cell r="A633" t="str">
            <v>TMETER1</v>
          </cell>
          <cell r="B633" t="str">
            <v>Telvent - test meter</v>
          </cell>
          <cell r="E633" t="str">
            <v>PE</v>
          </cell>
          <cell r="F633" t="str">
            <v>Nessuno</v>
          </cell>
          <cell r="G633" t="str">
            <v>Nessuno</v>
          </cell>
          <cell r="AL633">
            <v>0</v>
          </cell>
        </row>
        <row r="634">
          <cell r="A634" t="str">
            <v>VENEZIA</v>
          </cell>
          <cell r="B634" t="str">
            <v>PROFILE-VENEZIA PER CIVILI NDM</v>
          </cell>
          <cell r="E634" t="str">
            <v>PE</v>
          </cell>
          <cell r="F634" t="str">
            <v>Nessuno</v>
          </cell>
          <cell r="G634" t="str">
            <v>Nessuno</v>
          </cell>
          <cell r="H634">
            <v>10</v>
          </cell>
          <cell r="I634">
            <v>10</v>
          </cell>
          <cell r="J634">
            <v>10</v>
          </cell>
          <cell r="K634">
            <v>10</v>
          </cell>
          <cell r="L634">
            <v>10</v>
          </cell>
          <cell r="M634">
            <v>10</v>
          </cell>
          <cell r="N634">
            <v>10</v>
          </cell>
          <cell r="O634">
            <v>10</v>
          </cell>
          <cell r="P634">
            <v>10</v>
          </cell>
          <cell r="Q634">
            <v>10</v>
          </cell>
          <cell r="R634">
            <v>10</v>
          </cell>
          <cell r="S634">
            <v>10</v>
          </cell>
          <cell r="T634">
            <v>10</v>
          </cell>
          <cell r="U634">
            <v>10</v>
          </cell>
          <cell r="V634">
            <v>10</v>
          </cell>
          <cell r="W634">
            <v>10</v>
          </cell>
          <cell r="X634">
            <v>10</v>
          </cell>
          <cell r="Y634">
            <v>10</v>
          </cell>
          <cell r="Z634">
            <v>10</v>
          </cell>
          <cell r="AA634">
            <v>10</v>
          </cell>
          <cell r="AB634">
            <v>10</v>
          </cell>
          <cell r="AC634">
            <v>10</v>
          </cell>
          <cell r="AD634">
            <v>10</v>
          </cell>
          <cell r="AE634">
            <v>10</v>
          </cell>
          <cell r="AF634">
            <v>10</v>
          </cell>
          <cell r="AG634">
            <v>10</v>
          </cell>
          <cell r="AH634">
            <v>10</v>
          </cell>
          <cell r="AI634">
            <v>10</v>
          </cell>
          <cell r="AJ634">
            <v>10</v>
          </cell>
          <cell r="AK634">
            <v>10</v>
          </cell>
          <cell r="AL634">
            <v>300</v>
          </cell>
        </row>
      </sheetData>
      <sheetData sheetId="2">
        <row r="1">
          <cell r="A1" t="str">
            <v>Nome Meter</v>
          </cell>
          <cell r="B1" t="str">
            <v>Descrizione Meter</v>
          </cell>
          <cell r="C1" t="str">
            <v>Descrizione Organization</v>
          </cell>
          <cell r="D1" t="str">
            <v>Site</v>
          </cell>
          <cell r="E1" t="str">
            <v>Gruppo</v>
          </cell>
          <cell r="F1" t="str">
            <v>Segmento Consumo</v>
          </cell>
          <cell r="G1" t="str">
            <v>Settore Merceologico</v>
          </cell>
          <cell r="H1">
            <v>39356</v>
          </cell>
          <cell r="I1">
            <v>39357</v>
          </cell>
          <cell r="J1">
            <v>39358</v>
          </cell>
          <cell r="K1">
            <v>39359</v>
          </cell>
          <cell r="L1">
            <v>39360</v>
          </cell>
          <cell r="M1">
            <v>39361</v>
          </cell>
          <cell r="N1">
            <v>39362</v>
          </cell>
          <cell r="O1">
            <v>39363</v>
          </cell>
          <cell r="P1">
            <v>39364</v>
          </cell>
          <cell r="Q1">
            <v>39365</v>
          </cell>
          <cell r="R1">
            <v>39366</v>
          </cell>
          <cell r="S1">
            <v>39367</v>
          </cell>
          <cell r="T1">
            <v>39368</v>
          </cell>
          <cell r="U1">
            <v>39369</v>
          </cell>
          <cell r="V1">
            <v>39370</v>
          </cell>
          <cell r="W1">
            <v>39371</v>
          </cell>
          <cell r="X1">
            <v>39372</v>
          </cell>
          <cell r="Y1">
            <v>39373</v>
          </cell>
          <cell r="Z1">
            <v>39374</v>
          </cell>
          <cell r="AA1">
            <v>39375</v>
          </cell>
          <cell r="AB1">
            <v>39376</v>
          </cell>
          <cell r="AC1">
            <v>39377</v>
          </cell>
          <cell r="AD1">
            <v>39378</v>
          </cell>
          <cell r="AE1">
            <v>39379</v>
          </cell>
          <cell r="AF1">
            <v>39380</v>
          </cell>
          <cell r="AG1">
            <v>39381</v>
          </cell>
          <cell r="AH1">
            <v>39382</v>
          </cell>
          <cell r="AI1">
            <v>39383</v>
          </cell>
          <cell r="AJ1">
            <v>39384</v>
          </cell>
          <cell r="AK1">
            <v>39385</v>
          </cell>
          <cell r="AL1">
            <v>39386</v>
          </cell>
          <cell r="AM1" t="str">
            <v>Total Vol</v>
          </cell>
        </row>
        <row r="2">
          <cell r="A2">
            <v>1</v>
          </cell>
          <cell r="B2" t="str">
            <v>IMPIANTO DI CELLINO ATTANASIO</v>
          </cell>
          <cell r="C2" t="str">
            <v>ENEL DISTRIBUZIONE GAS S.p.A.</v>
          </cell>
          <cell r="D2" t="str">
            <v>Edison T&amp;S</v>
          </cell>
          <cell r="E2" t="str">
            <v>TE</v>
          </cell>
          <cell r="F2" t="str">
            <v>CIVILE</v>
          </cell>
          <cell r="G2" t="str">
            <v>USO DOMESTICO E CIVILE</v>
          </cell>
          <cell r="H2">
            <v>374</v>
          </cell>
          <cell r="I2">
            <v>405</v>
          </cell>
          <cell r="J2">
            <v>385</v>
          </cell>
          <cell r="K2">
            <v>380</v>
          </cell>
          <cell r="L2">
            <v>391</v>
          </cell>
          <cell r="M2">
            <v>378</v>
          </cell>
          <cell r="N2">
            <v>450</v>
          </cell>
          <cell r="O2">
            <v>411</v>
          </cell>
          <cell r="P2">
            <v>424</v>
          </cell>
          <cell r="Q2">
            <v>500</v>
          </cell>
          <cell r="R2">
            <v>558</v>
          </cell>
          <cell r="S2">
            <v>554</v>
          </cell>
          <cell r="T2">
            <v>515</v>
          </cell>
          <cell r="U2">
            <v>617</v>
          </cell>
          <cell r="V2">
            <v>619</v>
          </cell>
          <cell r="W2">
            <v>708</v>
          </cell>
          <cell r="X2">
            <v>807</v>
          </cell>
          <cell r="Y2">
            <v>885</v>
          </cell>
          <cell r="Z2">
            <v>1014</v>
          </cell>
          <cell r="AA2">
            <v>1548</v>
          </cell>
          <cell r="AB2">
            <v>2017</v>
          </cell>
          <cell r="AC2">
            <v>2407</v>
          </cell>
          <cell r="AD2">
            <v>2011</v>
          </cell>
          <cell r="AE2">
            <v>1964</v>
          </cell>
          <cell r="AF2">
            <v>1997</v>
          </cell>
          <cell r="AG2">
            <v>1766</v>
          </cell>
          <cell r="AH2">
            <v>1552</v>
          </cell>
          <cell r="AI2">
            <v>1461</v>
          </cell>
          <cell r="AJ2">
            <v>1390</v>
          </cell>
          <cell r="AM2">
            <v>28488</v>
          </cell>
        </row>
        <row r="3">
          <cell r="A3">
            <v>2</v>
          </cell>
          <cell r="B3" t="str">
            <v>MONTEFINO</v>
          </cell>
          <cell r="C3" t="str">
            <v>ITALGAS S.p.A. - Gruppo Esercizi Abruzzo Centro</v>
          </cell>
          <cell r="D3" t="str">
            <v>Edison T&amp;S</v>
          </cell>
          <cell r="E3" t="str">
            <v>TE</v>
          </cell>
          <cell r="F3" t="str">
            <v>CIVILE</v>
          </cell>
          <cell r="G3" t="str">
            <v>USO DOMESTICO E CIVILE</v>
          </cell>
          <cell r="H3">
            <v>9446</v>
          </cell>
          <cell r="I3">
            <v>10219</v>
          </cell>
          <cell r="J3">
            <v>8822</v>
          </cell>
          <cell r="K3">
            <v>10093</v>
          </cell>
          <cell r="L3">
            <v>8315</v>
          </cell>
          <cell r="M3">
            <v>1862</v>
          </cell>
          <cell r="N3">
            <v>2801</v>
          </cell>
          <cell r="O3">
            <v>10639</v>
          </cell>
          <cell r="P3">
            <v>10401</v>
          </cell>
          <cell r="Q3">
            <v>9048</v>
          </cell>
          <cell r="R3">
            <v>8183</v>
          </cell>
          <cell r="S3">
            <v>9135</v>
          </cell>
          <cell r="T3">
            <v>3922</v>
          </cell>
          <cell r="U3">
            <v>3469</v>
          </cell>
          <cell r="V3">
            <v>11528</v>
          </cell>
          <cell r="W3">
            <v>10151</v>
          </cell>
          <cell r="X3">
            <v>11611</v>
          </cell>
          <cell r="Y3">
            <v>11274</v>
          </cell>
          <cell r="Z3">
            <v>9537</v>
          </cell>
          <cell r="AA3">
            <v>5758</v>
          </cell>
          <cell r="AB3">
            <v>8292</v>
          </cell>
          <cell r="AC3">
            <v>17549</v>
          </cell>
          <cell r="AD3">
            <v>14379</v>
          </cell>
          <cell r="AE3">
            <v>17461</v>
          </cell>
          <cell r="AF3">
            <v>14620</v>
          </cell>
          <cell r="AG3">
            <v>11967</v>
          </cell>
          <cell r="AH3">
            <v>5493</v>
          </cell>
          <cell r="AI3">
            <v>5375</v>
          </cell>
          <cell r="AJ3">
            <v>11714</v>
          </cell>
          <cell r="AM3">
            <v>273064</v>
          </cell>
        </row>
        <row r="4">
          <cell r="A4">
            <v>3</v>
          </cell>
          <cell r="B4" t="str">
            <v>IMPIANTO DI FERENTINO</v>
          </cell>
          <cell r="C4" t="str">
            <v>CARTINDUSTRIA FERENTINO S.R.L. Unipersonale</v>
          </cell>
          <cell r="D4" t="str">
            <v>Metanodotto SGM</v>
          </cell>
          <cell r="E4" t="str">
            <v>FR</v>
          </cell>
          <cell r="F4" t="str">
            <v>INDUSTRIALE</v>
          </cell>
          <cell r="G4" t="str">
            <v>CARTARI</v>
          </cell>
          <cell r="AM4">
            <v>0</v>
          </cell>
        </row>
        <row r="5">
          <cell r="A5">
            <v>6</v>
          </cell>
          <cell r="B5" t="str">
            <v>OCSA OFFICINE DI CROCETTA SpA</v>
          </cell>
          <cell r="C5" t="str">
            <v>OCSA SPA - Off. CROCETTA - CROCETTA DEL MONTELLO</v>
          </cell>
          <cell r="D5" t="str">
            <v>Edison T&amp;S</v>
          </cell>
          <cell r="E5" t="str">
            <v>TV</v>
          </cell>
          <cell r="F5" t="str">
            <v>INDUSTRIALE</v>
          </cell>
          <cell r="G5" t="str">
            <v>ACCIAIERIA, TUBI E LAMIERE</v>
          </cell>
          <cell r="H5">
            <v>969</v>
          </cell>
          <cell r="I5">
            <v>1198</v>
          </cell>
          <cell r="J5">
            <v>1279</v>
          </cell>
          <cell r="K5">
            <v>1347</v>
          </cell>
          <cell r="L5">
            <v>1280</v>
          </cell>
          <cell r="M5">
            <v>1228</v>
          </cell>
          <cell r="N5">
            <v>1181</v>
          </cell>
          <cell r="O5">
            <v>1184</v>
          </cell>
          <cell r="P5">
            <v>1081</v>
          </cell>
          <cell r="Q5">
            <v>1088</v>
          </cell>
          <cell r="R5">
            <v>1178</v>
          </cell>
          <cell r="S5">
            <v>1202</v>
          </cell>
          <cell r="T5">
            <v>1309</v>
          </cell>
          <cell r="U5">
            <v>1392</v>
          </cell>
          <cell r="V5">
            <v>1532</v>
          </cell>
          <cell r="W5">
            <v>1863</v>
          </cell>
          <cell r="X5">
            <v>1566</v>
          </cell>
          <cell r="Y5">
            <v>1998</v>
          </cell>
          <cell r="Z5">
            <v>2422</v>
          </cell>
          <cell r="AA5">
            <v>2576</v>
          </cell>
          <cell r="AB5">
            <v>2481</v>
          </cell>
          <cell r="AC5">
            <v>2375</v>
          </cell>
          <cell r="AD5">
            <v>2283</v>
          </cell>
          <cell r="AE5">
            <v>2718</v>
          </cell>
          <cell r="AF5">
            <v>2366</v>
          </cell>
          <cell r="AG5">
            <v>2278</v>
          </cell>
          <cell r="AH5">
            <v>1728</v>
          </cell>
          <cell r="AI5">
            <v>1907</v>
          </cell>
          <cell r="AJ5">
            <v>2040</v>
          </cell>
          <cell r="AM5">
            <v>49049</v>
          </cell>
        </row>
        <row r="6">
          <cell r="A6">
            <v>7</v>
          </cell>
          <cell r="B6" t="str">
            <v>IMPIANTO DI PEDEROBBA</v>
          </cell>
          <cell r="C6" t="str">
            <v>INDUSTRIA CEMENTI G.ROSSI S.P.A.</v>
          </cell>
          <cell r="D6" t="str">
            <v>Edison T&amp;S</v>
          </cell>
          <cell r="E6" t="str">
            <v>TV</v>
          </cell>
          <cell r="F6" t="str">
            <v>INDUSTRIALE</v>
          </cell>
          <cell r="G6" t="str">
            <v>CEMENTI,CALCI,CONGLOMERATI</v>
          </cell>
          <cell r="AM6">
            <v>0</v>
          </cell>
        </row>
        <row r="7">
          <cell r="A7">
            <v>10</v>
          </cell>
          <cell r="B7" t="str">
            <v>IMPIANTO DI PATRICA</v>
          </cell>
          <cell r="C7" t="str">
            <v>KIMBERLY CLARK S.R.L.</v>
          </cell>
          <cell r="D7" t="str">
            <v>Metanodotto SGM</v>
          </cell>
          <cell r="E7" t="str">
            <v>FR</v>
          </cell>
          <cell r="F7" t="str">
            <v>INDUSTRIALE</v>
          </cell>
          <cell r="G7" t="str">
            <v>CARTARI</v>
          </cell>
          <cell r="AM7">
            <v>0</v>
          </cell>
        </row>
        <row r="8">
          <cell r="A8">
            <v>11</v>
          </cell>
          <cell r="B8" t="str">
            <v>IMPIANTO DI ISOLA LIRI</v>
          </cell>
          <cell r="C8" t="str">
            <v>COOP.LIRI 85 A.R.L.</v>
          </cell>
          <cell r="D8" t="str">
            <v>Metanodotto SGM</v>
          </cell>
          <cell r="E8" t="str">
            <v>FR</v>
          </cell>
          <cell r="F8" t="str">
            <v>INDUSTRIALE</v>
          </cell>
          <cell r="G8" t="str">
            <v>CARTARI</v>
          </cell>
          <cell r="AM8">
            <v>0</v>
          </cell>
        </row>
        <row r="9">
          <cell r="A9">
            <v>12</v>
          </cell>
          <cell r="B9" t="str">
            <v>IMPIANTO DI AQUINO</v>
          </cell>
          <cell r="C9" t="str">
            <v>CARTIERA F.A. CERRONE S.P.A.</v>
          </cell>
          <cell r="D9" t="str">
            <v>Metanodotto SGM</v>
          </cell>
          <cell r="E9" t="str">
            <v>FR</v>
          </cell>
          <cell r="F9" t="str">
            <v>INDUSTRIALE</v>
          </cell>
          <cell r="G9" t="str">
            <v>CARTARI</v>
          </cell>
          <cell r="H9">
            <v>21330</v>
          </cell>
          <cell r="I9">
            <v>17380</v>
          </cell>
          <cell r="J9">
            <v>22480</v>
          </cell>
          <cell r="K9">
            <v>23570</v>
          </cell>
          <cell r="L9">
            <v>22430</v>
          </cell>
          <cell r="M9">
            <v>20720</v>
          </cell>
          <cell r="N9">
            <v>520</v>
          </cell>
          <cell r="O9">
            <v>20170</v>
          </cell>
          <cell r="P9">
            <v>22390</v>
          </cell>
          <cell r="Q9">
            <v>22580</v>
          </cell>
          <cell r="R9">
            <v>22960</v>
          </cell>
          <cell r="S9">
            <v>23960</v>
          </cell>
          <cell r="T9">
            <v>22350</v>
          </cell>
          <cell r="U9">
            <v>1580</v>
          </cell>
          <cell r="V9">
            <v>21170</v>
          </cell>
          <cell r="W9">
            <v>18900</v>
          </cell>
          <cell r="X9">
            <v>19250</v>
          </cell>
          <cell r="Y9">
            <v>19310</v>
          </cell>
          <cell r="Z9">
            <v>19690</v>
          </cell>
          <cell r="AA9">
            <v>19180</v>
          </cell>
          <cell r="AB9">
            <v>19980</v>
          </cell>
          <cell r="AC9">
            <v>20470</v>
          </cell>
          <cell r="AD9">
            <v>22890</v>
          </cell>
          <cell r="AE9">
            <v>24840</v>
          </cell>
          <cell r="AF9">
            <v>24060</v>
          </cell>
          <cell r="AG9">
            <v>21490</v>
          </cell>
          <cell r="AH9">
            <v>22450</v>
          </cell>
          <cell r="AM9">
            <v>538100</v>
          </cell>
        </row>
        <row r="10">
          <cell r="A10">
            <v>13</v>
          </cell>
          <cell r="B10" t="str">
            <v>CARTIERA MARSICANA SRL</v>
          </cell>
          <cell r="C10" t="str">
            <v>CARTIERA MARSICANA</v>
          </cell>
          <cell r="D10" t="str">
            <v>Metanodotto SGM</v>
          </cell>
          <cell r="E10" t="str">
            <v>FR</v>
          </cell>
          <cell r="F10" t="str">
            <v>INDUSTRIALE</v>
          </cell>
          <cell r="G10" t="str">
            <v>CARTARI</v>
          </cell>
          <cell r="AM10">
            <v>0</v>
          </cell>
        </row>
        <row r="11">
          <cell r="A11">
            <v>16</v>
          </cell>
          <cell r="B11" t="str">
            <v>IMPIANTO DI CASSINO</v>
          </cell>
          <cell r="C11" t="str">
            <v>SUD EUROPA TISSUE S.R.L.</v>
          </cell>
          <cell r="D11" t="str">
            <v>Metanodotto SGM</v>
          </cell>
          <cell r="E11" t="str">
            <v>FR</v>
          </cell>
          <cell r="F11" t="str">
            <v>INDUSTRIALE</v>
          </cell>
          <cell r="G11" t="str">
            <v>CARTARI</v>
          </cell>
          <cell r="H11">
            <v>57912</v>
          </cell>
          <cell r="I11">
            <v>56454</v>
          </cell>
          <cell r="J11">
            <v>55049</v>
          </cell>
          <cell r="K11">
            <v>52801</v>
          </cell>
          <cell r="L11">
            <v>56005</v>
          </cell>
          <cell r="M11">
            <v>55906</v>
          </cell>
          <cell r="N11">
            <v>55898</v>
          </cell>
          <cell r="O11">
            <v>47129</v>
          </cell>
          <cell r="P11">
            <v>57074</v>
          </cell>
          <cell r="Q11">
            <v>57509</v>
          </cell>
          <cell r="R11">
            <v>56175</v>
          </cell>
          <cell r="S11">
            <v>54285</v>
          </cell>
          <cell r="T11">
            <v>54683</v>
          </cell>
          <cell r="U11">
            <v>55796</v>
          </cell>
          <cell r="V11">
            <v>51660</v>
          </cell>
          <cell r="W11">
            <v>35367</v>
          </cell>
          <cell r="X11">
            <v>56470</v>
          </cell>
          <cell r="Y11">
            <v>57400</v>
          </cell>
          <cell r="Z11">
            <v>57477</v>
          </cell>
          <cell r="AA11">
            <v>57272</v>
          </cell>
          <cell r="AB11">
            <v>57610</v>
          </cell>
          <cell r="AC11">
            <v>58569</v>
          </cell>
          <cell r="AD11">
            <v>57519</v>
          </cell>
          <cell r="AE11">
            <v>55800</v>
          </cell>
          <cell r="AF11">
            <v>53527</v>
          </cell>
          <cell r="AG11">
            <v>57655</v>
          </cell>
          <cell r="AH11">
            <v>57417</v>
          </cell>
          <cell r="AI11">
            <v>55529</v>
          </cell>
          <cell r="AJ11">
            <v>56834</v>
          </cell>
          <cell r="AM11">
            <v>1598782</v>
          </cell>
        </row>
        <row r="12">
          <cell r="A12">
            <v>18</v>
          </cell>
          <cell r="B12" t="str">
            <v>IMPIANTO DI FERENTINO</v>
          </cell>
          <cell r="C12" t="str">
            <v>EUROPLASTIC SUD</v>
          </cell>
          <cell r="D12" t="str">
            <v>Metanodotto SGM</v>
          </cell>
          <cell r="E12" t="str">
            <v>FR</v>
          </cell>
          <cell r="F12" t="str">
            <v>INDUSTRIALE</v>
          </cell>
          <cell r="G12" t="str">
            <v>CARTARI</v>
          </cell>
          <cell r="H12">
            <v>2900</v>
          </cell>
          <cell r="I12">
            <v>2720</v>
          </cell>
          <cell r="J12">
            <v>3120</v>
          </cell>
          <cell r="K12">
            <v>2850</v>
          </cell>
          <cell r="L12">
            <v>2940</v>
          </cell>
          <cell r="M12">
            <v>1090</v>
          </cell>
          <cell r="N12">
            <v>1580</v>
          </cell>
          <cell r="O12">
            <v>3440</v>
          </cell>
          <cell r="P12">
            <v>2780</v>
          </cell>
          <cell r="Q12">
            <v>3060</v>
          </cell>
          <cell r="R12">
            <v>2440</v>
          </cell>
          <cell r="S12">
            <v>3170</v>
          </cell>
          <cell r="T12">
            <v>1570</v>
          </cell>
          <cell r="U12">
            <v>1480</v>
          </cell>
          <cell r="V12">
            <v>2960</v>
          </cell>
          <cell r="W12">
            <v>2450</v>
          </cell>
          <cell r="X12">
            <v>2740</v>
          </cell>
          <cell r="Y12">
            <v>2840</v>
          </cell>
          <cell r="Z12">
            <v>3270</v>
          </cell>
          <cell r="AA12">
            <v>1540</v>
          </cell>
          <cell r="AB12">
            <v>1870</v>
          </cell>
          <cell r="AC12">
            <v>3320</v>
          </cell>
          <cell r="AD12">
            <v>3440</v>
          </cell>
          <cell r="AE12">
            <v>3630</v>
          </cell>
          <cell r="AF12">
            <v>3350</v>
          </cell>
          <cell r="AG12">
            <v>2880</v>
          </cell>
          <cell r="AH12">
            <v>380</v>
          </cell>
          <cell r="AI12">
            <v>1280</v>
          </cell>
          <cell r="AJ12">
            <v>2080</v>
          </cell>
          <cell r="AM12">
            <v>73170</v>
          </cell>
        </row>
        <row r="13">
          <cell r="A13">
            <v>27</v>
          </cell>
          <cell r="B13" t="str">
            <v>MICROMIX. VETTORIAMENTO ENERGIA SU PRINCIPALE 0036</v>
          </cell>
          <cell r="D13" t="str">
            <v>Metanodotto SGM</v>
          </cell>
          <cell r="E13" t="str">
            <v>IS</v>
          </cell>
          <cell r="F13" t="str">
            <v>Nessuno</v>
          </cell>
          <cell r="G13" t="str">
            <v>Nessuno</v>
          </cell>
          <cell r="AM13">
            <v>0</v>
          </cell>
        </row>
        <row r="14">
          <cell r="A14">
            <v>28</v>
          </cell>
          <cell r="B14" t="str">
            <v>SIEFIC. VETTORIAMENTO ENERGIA S.P.A. SU PRINCIPALE 0036</v>
          </cell>
          <cell r="D14" t="str">
            <v>Metanodotto SGM</v>
          </cell>
          <cell r="E14" t="str">
            <v>IS</v>
          </cell>
          <cell r="F14" t="str">
            <v>Nessuno</v>
          </cell>
          <cell r="G14" t="str">
            <v>Nessuno</v>
          </cell>
          <cell r="AM14">
            <v>0</v>
          </cell>
        </row>
        <row r="15">
          <cell r="A15">
            <v>31</v>
          </cell>
          <cell r="B15" t="str">
            <v>IMPIANTO DI SESTO CAMPANO</v>
          </cell>
          <cell r="C15" t="str">
            <v>COLACEM SPA</v>
          </cell>
          <cell r="D15" t="str">
            <v>Metanodotto SGM</v>
          </cell>
          <cell r="E15" t="str">
            <v>IS</v>
          </cell>
          <cell r="F15" t="str">
            <v>INDUSTRIALE</v>
          </cell>
          <cell r="G15" t="str">
            <v>CEMENTI,CALCI,CONGLOMERATI</v>
          </cell>
          <cell r="AM15">
            <v>0</v>
          </cell>
        </row>
        <row r="16">
          <cell r="A16">
            <v>32</v>
          </cell>
          <cell r="B16" t="str">
            <v>IMPIANTO DI GUARDIAREGIA</v>
          </cell>
          <cell r="C16" t="str">
            <v>ITALCEMENTI S.P.A.</v>
          </cell>
          <cell r="D16" t="str">
            <v>Metanodotto SGM</v>
          </cell>
          <cell r="E16" t="str">
            <v>CB</v>
          </cell>
          <cell r="F16" t="str">
            <v>INDUSTRIALE</v>
          </cell>
          <cell r="G16" t="str">
            <v>CEMENTI,CALCI,CONGLOMERATI</v>
          </cell>
          <cell r="AM16">
            <v>0</v>
          </cell>
        </row>
        <row r="17">
          <cell r="A17">
            <v>33</v>
          </cell>
          <cell r="B17" t="str">
            <v>IMPIANTO DI COLLEFERRO</v>
          </cell>
          <cell r="C17" t="str">
            <v>ITALCEMENTI S.P.A.</v>
          </cell>
          <cell r="D17" t="str">
            <v>Metanodotto SGM</v>
          </cell>
          <cell r="E17" t="str">
            <v>RM</v>
          </cell>
          <cell r="F17" t="str">
            <v>INDUSTRIALE</v>
          </cell>
          <cell r="G17" t="str">
            <v>CEMENTI,CALCI,CONGLOMERATI</v>
          </cell>
          <cell r="H17">
            <v>0</v>
          </cell>
          <cell r="I17">
            <v>198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327</v>
          </cell>
          <cell r="Q17">
            <v>1368</v>
          </cell>
          <cell r="R17">
            <v>1213</v>
          </cell>
          <cell r="S17">
            <v>1039</v>
          </cell>
          <cell r="T17">
            <v>1006</v>
          </cell>
          <cell r="U17">
            <v>1055</v>
          </cell>
          <cell r="V17">
            <v>1050</v>
          </cell>
          <cell r="W17">
            <v>1128</v>
          </cell>
          <cell r="X17">
            <v>2274</v>
          </cell>
          <cell r="Y17">
            <v>1136</v>
          </cell>
          <cell r="Z17">
            <v>1125</v>
          </cell>
          <cell r="AA17">
            <v>1085</v>
          </cell>
          <cell r="AB17">
            <v>1215</v>
          </cell>
          <cell r="AC17">
            <v>1342</v>
          </cell>
          <cell r="AD17">
            <v>1488</v>
          </cell>
          <cell r="AE17">
            <v>1433</v>
          </cell>
          <cell r="AF17">
            <v>1420</v>
          </cell>
          <cell r="AG17">
            <v>1617</v>
          </cell>
          <cell r="AH17">
            <v>1504</v>
          </cell>
          <cell r="AI17">
            <v>1316</v>
          </cell>
          <cell r="AJ17">
            <v>831</v>
          </cell>
          <cell r="AM17">
            <v>26170</v>
          </cell>
        </row>
        <row r="18">
          <cell r="A18">
            <v>34</v>
          </cell>
          <cell r="B18" t="str">
            <v>IMPIANTO DI BOJANO</v>
          </cell>
          <cell r="C18" t="str">
            <v>LATERLITE S.P.A.</v>
          </cell>
          <cell r="D18" t="str">
            <v>Metanodotto SGM</v>
          </cell>
          <cell r="E18" t="str">
            <v>CB</v>
          </cell>
          <cell r="F18" t="str">
            <v>INDUSTRIALE</v>
          </cell>
          <cell r="G18" t="str">
            <v>CEMENTI,CALCI,CONGLOMERATI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9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M18">
            <v>12</v>
          </cell>
        </row>
        <row r="19">
          <cell r="A19">
            <v>35</v>
          </cell>
          <cell r="B19" t="str">
            <v>IMPIANTO DI LARINO</v>
          </cell>
          <cell r="C19" t="str">
            <v>RIVECO S.P.A.</v>
          </cell>
          <cell r="D19" t="str">
            <v>Metanodotto SGM</v>
          </cell>
          <cell r="E19" t="str">
            <v>CB</v>
          </cell>
          <cell r="F19" t="str">
            <v>INDUSTRIALE</v>
          </cell>
          <cell r="G19" t="str">
            <v>CEMENTI,CALCI,CONGLOMERATI</v>
          </cell>
          <cell r="AM19">
            <v>0</v>
          </cell>
        </row>
        <row r="20">
          <cell r="A20">
            <v>36</v>
          </cell>
          <cell r="B20" t="str">
            <v>IMPIANTO DI ISERNIA</v>
          </cell>
          <cell r="C20" t="str">
            <v>CALCISERNIA  S.P.A. - ISERNIA</v>
          </cell>
          <cell r="D20" t="str">
            <v>Metanodotto SGM</v>
          </cell>
          <cell r="E20" t="str">
            <v>IS</v>
          </cell>
          <cell r="F20" t="str">
            <v>INDUSTRIALE</v>
          </cell>
          <cell r="G20" t="str">
            <v>CEMENTI,CALCI,CONGLOMERATI</v>
          </cell>
          <cell r="H20">
            <v>1580</v>
          </cell>
          <cell r="I20">
            <v>1090</v>
          </cell>
          <cell r="J20">
            <v>2810</v>
          </cell>
          <cell r="K20">
            <v>2920</v>
          </cell>
          <cell r="L20">
            <v>2410</v>
          </cell>
          <cell r="M20">
            <v>0</v>
          </cell>
          <cell r="N20">
            <v>0</v>
          </cell>
          <cell r="O20">
            <v>3120</v>
          </cell>
          <cell r="P20">
            <v>1980</v>
          </cell>
          <cell r="Q20">
            <v>2620</v>
          </cell>
          <cell r="R20">
            <v>2510</v>
          </cell>
          <cell r="S20">
            <v>1760</v>
          </cell>
          <cell r="T20">
            <v>0</v>
          </cell>
          <cell r="U20">
            <v>0</v>
          </cell>
          <cell r="V20">
            <v>12530</v>
          </cell>
          <cell r="W20">
            <v>16010</v>
          </cell>
          <cell r="X20">
            <v>28380</v>
          </cell>
          <cell r="Y20">
            <v>32830</v>
          </cell>
          <cell r="Z20">
            <v>34470</v>
          </cell>
          <cell r="AA20">
            <v>32240</v>
          </cell>
          <cell r="AB20">
            <v>34910</v>
          </cell>
          <cell r="AC20">
            <v>40160</v>
          </cell>
          <cell r="AD20">
            <v>36820</v>
          </cell>
          <cell r="AE20">
            <v>38180</v>
          </cell>
          <cell r="AF20">
            <v>41560</v>
          </cell>
          <cell r="AG20">
            <v>39110</v>
          </cell>
          <cell r="AH20">
            <v>36520</v>
          </cell>
          <cell r="AI20">
            <v>36380</v>
          </cell>
          <cell r="AJ20">
            <v>23710</v>
          </cell>
          <cell r="AM20">
            <v>506610</v>
          </cell>
        </row>
        <row r="21">
          <cell r="A21">
            <v>37</v>
          </cell>
          <cell r="B21" t="str">
            <v>IMPIANTO DI ANAGNI</v>
          </cell>
          <cell r="C21" t="str">
            <v>ITALGASBETON SPA</v>
          </cell>
          <cell r="D21" t="str">
            <v>Metanodotto SGM</v>
          </cell>
          <cell r="E21" t="str">
            <v>FR</v>
          </cell>
          <cell r="F21" t="str">
            <v>INDUSTRIALE</v>
          </cell>
          <cell r="G21" t="str">
            <v>CEMENTI,CALCI,CONGLOMERATI</v>
          </cell>
          <cell r="AM21">
            <v>0</v>
          </cell>
        </row>
        <row r="22">
          <cell r="A22">
            <v>49</v>
          </cell>
          <cell r="B22" t="str">
            <v>IMPIANTO DI ANAGNI</v>
          </cell>
          <cell r="C22" t="str">
            <v>R C SMALTI SRL</v>
          </cell>
          <cell r="D22" t="str">
            <v>Metanodotto SGM</v>
          </cell>
          <cell r="E22" t="str">
            <v>FR</v>
          </cell>
          <cell r="F22" t="str">
            <v>INDUSTRIALE</v>
          </cell>
          <cell r="G22" t="str">
            <v>LATERIZI E CERAMICHE</v>
          </cell>
          <cell r="H22">
            <v>22373</v>
          </cell>
          <cell r="I22">
            <v>19037</v>
          </cell>
          <cell r="J22">
            <v>19247</v>
          </cell>
          <cell r="K22">
            <v>18871</v>
          </cell>
          <cell r="L22">
            <v>19702</v>
          </cell>
          <cell r="M22">
            <v>19553</v>
          </cell>
          <cell r="N22">
            <v>19194</v>
          </cell>
          <cell r="O22">
            <v>20825</v>
          </cell>
          <cell r="P22">
            <v>20596</v>
          </cell>
          <cell r="Q22">
            <v>21543</v>
          </cell>
          <cell r="R22">
            <v>20785</v>
          </cell>
          <cell r="S22">
            <v>21636</v>
          </cell>
          <cell r="T22">
            <v>19307</v>
          </cell>
          <cell r="U22">
            <v>19153</v>
          </cell>
          <cell r="V22">
            <v>21418</v>
          </cell>
          <cell r="W22">
            <v>20594</v>
          </cell>
          <cell r="X22">
            <v>20453</v>
          </cell>
          <cell r="Y22">
            <v>20991</v>
          </cell>
          <cell r="Z22">
            <v>20826</v>
          </cell>
          <cell r="AA22">
            <v>19619</v>
          </cell>
          <cell r="AB22">
            <v>18878</v>
          </cell>
          <cell r="AC22">
            <v>20605</v>
          </cell>
          <cell r="AD22">
            <v>20622</v>
          </cell>
          <cell r="AE22">
            <v>20550</v>
          </cell>
          <cell r="AF22">
            <v>21035</v>
          </cell>
          <cell r="AG22">
            <v>20951</v>
          </cell>
          <cell r="AH22">
            <v>19988</v>
          </cell>
          <cell r="AM22">
            <v>548352</v>
          </cell>
        </row>
        <row r="23">
          <cell r="A23">
            <v>51</v>
          </cell>
          <cell r="B23" t="str">
            <v>IMPIANTO DI CECCANO</v>
          </cell>
          <cell r="C23" t="str">
            <v>CERAMICA SOLE S.R.L.</v>
          </cell>
          <cell r="D23" t="str">
            <v>Metanodotto SGM</v>
          </cell>
          <cell r="E23" t="str">
            <v>FR</v>
          </cell>
          <cell r="F23" t="str">
            <v>INDUSTRIALE</v>
          </cell>
          <cell r="G23" t="str">
            <v>LATERIZI E CERAMICHE</v>
          </cell>
          <cell r="AM23">
            <v>0</v>
          </cell>
        </row>
        <row r="24">
          <cell r="A24">
            <v>52</v>
          </cell>
          <cell r="B24" t="str">
            <v>IMPIANTO DI ROCCASECCA</v>
          </cell>
          <cell r="C24" t="str">
            <v>IDEAL STANDARD INDUSTRIALE S.R.L.</v>
          </cell>
          <cell r="D24" t="str">
            <v>Metanodotto SGM</v>
          </cell>
          <cell r="E24" t="str">
            <v>FR</v>
          </cell>
          <cell r="F24" t="str">
            <v>INDUSTRIALE</v>
          </cell>
          <cell r="G24" t="str">
            <v>LATERIZI E CERAMICHE</v>
          </cell>
          <cell r="H24">
            <v>14799</v>
          </cell>
          <cell r="I24">
            <v>14710</v>
          </cell>
          <cell r="J24">
            <v>14531</v>
          </cell>
          <cell r="K24">
            <v>14288</v>
          </cell>
          <cell r="L24">
            <v>14330</v>
          </cell>
          <cell r="M24">
            <v>13698</v>
          </cell>
          <cell r="N24">
            <v>13592</v>
          </cell>
          <cell r="O24">
            <v>14769</v>
          </cell>
          <cell r="P24">
            <v>14689</v>
          </cell>
          <cell r="Q24">
            <v>14969</v>
          </cell>
          <cell r="R24">
            <v>15501</v>
          </cell>
          <cell r="S24">
            <v>15308</v>
          </cell>
          <cell r="T24">
            <v>14658</v>
          </cell>
          <cell r="U24">
            <v>14826</v>
          </cell>
          <cell r="V24">
            <v>15582</v>
          </cell>
          <cell r="W24">
            <v>15458</v>
          </cell>
          <cell r="X24">
            <v>15350</v>
          </cell>
          <cell r="Y24">
            <v>15340</v>
          </cell>
          <cell r="Z24">
            <v>15636</v>
          </cell>
          <cell r="AA24">
            <v>15309</v>
          </cell>
          <cell r="AB24">
            <v>15270</v>
          </cell>
          <cell r="AC24">
            <v>15780</v>
          </cell>
          <cell r="AD24">
            <v>16099</v>
          </cell>
          <cell r="AE24">
            <v>15837</v>
          </cell>
          <cell r="AF24">
            <v>15835</v>
          </cell>
          <cell r="AG24">
            <v>14809</v>
          </cell>
          <cell r="AH24">
            <v>14442</v>
          </cell>
          <cell r="AI24">
            <v>13571</v>
          </cell>
          <cell r="AJ24">
            <v>14488</v>
          </cell>
          <cell r="AM24">
            <v>433474</v>
          </cell>
        </row>
        <row r="25">
          <cell r="A25">
            <v>54</v>
          </cell>
          <cell r="B25" t="str">
            <v>IMPIANTO DI CEPRANO</v>
          </cell>
          <cell r="C25" t="str">
            <v>INDUSTRIE PICA</v>
          </cell>
          <cell r="D25" t="str">
            <v>Metanodotto SGM</v>
          </cell>
          <cell r="E25" t="str">
            <v>FR</v>
          </cell>
          <cell r="F25" t="str">
            <v>INDUSTRIALE</v>
          </cell>
          <cell r="G25" t="str">
            <v>LATERIZI E CERAMICHE</v>
          </cell>
          <cell r="H25">
            <v>25930</v>
          </cell>
          <cell r="I25">
            <v>25485</v>
          </cell>
          <cell r="J25">
            <v>24813</v>
          </cell>
          <cell r="K25">
            <v>24180</v>
          </cell>
          <cell r="L25">
            <v>24995</v>
          </cell>
          <cell r="M25">
            <v>24863</v>
          </cell>
          <cell r="N25">
            <v>18725</v>
          </cell>
          <cell r="O25">
            <v>21659</v>
          </cell>
          <cell r="P25">
            <v>21588</v>
          </cell>
          <cell r="Q25">
            <v>22009</v>
          </cell>
          <cell r="R25">
            <v>21949</v>
          </cell>
          <cell r="S25">
            <v>22205</v>
          </cell>
          <cell r="T25">
            <v>21144</v>
          </cell>
          <cell r="U25">
            <v>20741</v>
          </cell>
          <cell r="V25">
            <v>22406</v>
          </cell>
          <cell r="W25">
            <v>22034</v>
          </cell>
          <cell r="X25">
            <v>21470</v>
          </cell>
          <cell r="Y25">
            <v>23036</v>
          </cell>
          <cell r="Z25">
            <v>22814</v>
          </cell>
          <cell r="AA25">
            <v>22537</v>
          </cell>
          <cell r="AB25">
            <v>19559</v>
          </cell>
          <cell r="AC25">
            <v>24063</v>
          </cell>
          <cell r="AD25">
            <v>24338</v>
          </cell>
          <cell r="AE25">
            <v>23244</v>
          </cell>
          <cell r="AF25">
            <v>24795</v>
          </cell>
          <cell r="AG25">
            <v>24328</v>
          </cell>
          <cell r="AH25">
            <v>25020</v>
          </cell>
          <cell r="AI25">
            <v>24062</v>
          </cell>
          <cell r="AJ25">
            <v>24355</v>
          </cell>
          <cell r="AM25">
            <v>668347</v>
          </cell>
        </row>
        <row r="26">
          <cell r="A26">
            <v>55</v>
          </cell>
          <cell r="B26" t="str">
            <v>IMPIANTO DI ROCCASECCA</v>
          </cell>
          <cell r="C26" t="str">
            <v>CEDIT S.P.A.</v>
          </cell>
          <cell r="D26" t="str">
            <v>Metanodotto SGM</v>
          </cell>
          <cell r="E26" t="str">
            <v>FR</v>
          </cell>
          <cell r="F26" t="str">
            <v>INDUSTRIALE</v>
          </cell>
          <cell r="G26" t="str">
            <v>LATERIZI E CERAMICHE</v>
          </cell>
          <cell r="AM26">
            <v>0</v>
          </cell>
        </row>
        <row r="27">
          <cell r="A27">
            <v>56</v>
          </cell>
          <cell r="B27" t="str">
            <v>IMPIANTO DI BUSSO</v>
          </cell>
          <cell r="C27" t="str">
            <v>ROMEO BALSAMO S.R.L. - BUSSO</v>
          </cell>
          <cell r="D27" t="str">
            <v>Metanodotto SGM</v>
          </cell>
          <cell r="E27" t="str">
            <v>CB</v>
          </cell>
          <cell r="F27" t="str">
            <v>INDUSTRIALE</v>
          </cell>
          <cell r="G27" t="str">
            <v>LATERIZI E CERAMICHE</v>
          </cell>
          <cell r="AM27">
            <v>0</v>
          </cell>
        </row>
        <row r="28">
          <cell r="A28">
            <v>63</v>
          </cell>
          <cell r="B28" t="str">
            <v>IMPIANTO DI PATRICA</v>
          </cell>
          <cell r="C28" t="str">
            <v>SIPORGEST  S.R.L. - PATRICA</v>
          </cell>
          <cell r="D28" t="str">
            <v>Metanodotto SGM</v>
          </cell>
          <cell r="E28" t="str">
            <v>FR</v>
          </cell>
          <cell r="F28" t="str">
            <v>INDUSTRIALE</v>
          </cell>
          <cell r="G28" t="str">
            <v>LATERIZI E CERAMICHE</v>
          </cell>
          <cell r="AM28">
            <v>0</v>
          </cell>
        </row>
        <row r="29">
          <cell r="A29">
            <v>65</v>
          </cell>
          <cell r="B29" t="str">
            <v>IMPIANTO DI ANAGNI</v>
          </cell>
          <cell r="C29" t="str">
            <v>OXIDO S.R.L.</v>
          </cell>
          <cell r="D29" t="str">
            <v>Metanodotto SGM</v>
          </cell>
          <cell r="E29" t="str">
            <v>FR</v>
          </cell>
          <cell r="F29" t="str">
            <v>INDUSTRIALE</v>
          </cell>
          <cell r="G29" t="str">
            <v>CHIMICI E AFFINI</v>
          </cell>
          <cell r="AM29">
            <v>0</v>
          </cell>
        </row>
        <row r="30">
          <cell r="A30">
            <v>67</v>
          </cell>
          <cell r="B30" t="str">
            <v>IMPIANTO DI POZZILLI</v>
          </cell>
          <cell r="D30" t="str">
            <v>Consorzio Pozzilli</v>
          </cell>
          <cell r="E30" t="str">
            <v>CB</v>
          </cell>
          <cell r="F30" t="str">
            <v>INDUSTRIALE</v>
          </cell>
          <cell r="G30" t="str">
            <v>CHIMICI E AFFINI</v>
          </cell>
          <cell r="AM30">
            <v>0</v>
          </cell>
        </row>
        <row r="31">
          <cell r="A31">
            <v>68</v>
          </cell>
          <cell r="B31" t="str">
            <v>IMPIANTO DI POZZILLI</v>
          </cell>
          <cell r="D31" t="str">
            <v>Consorzio Pozzilli</v>
          </cell>
          <cell r="E31" t="str">
            <v>CB</v>
          </cell>
          <cell r="F31" t="str">
            <v>INDUSTRIALE</v>
          </cell>
          <cell r="G31" t="str">
            <v>CHIMICI E AFFINI</v>
          </cell>
          <cell r="AM31">
            <v>0</v>
          </cell>
        </row>
        <row r="32">
          <cell r="A32">
            <v>69</v>
          </cell>
          <cell r="B32" t="str">
            <v>IMPIANTO DI PATRICA</v>
          </cell>
          <cell r="C32" t="str">
            <v>CHEMI SPA - PATRICA</v>
          </cell>
          <cell r="D32" t="str">
            <v>Metanodotto SGM</v>
          </cell>
          <cell r="E32" t="str">
            <v>FR</v>
          </cell>
          <cell r="F32" t="str">
            <v>INDUSTRIALE</v>
          </cell>
          <cell r="G32" t="str">
            <v>CHIMICI E AFFINI</v>
          </cell>
          <cell r="AM32">
            <v>0</v>
          </cell>
        </row>
        <row r="33">
          <cell r="A33">
            <v>71</v>
          </cell>
          <cell r="B33" t="str">
            <v>SERVIZI IND.LI MOLISANI S.R.L.</v>
          </cell>
          <cell r="E33" t="str">
            <v>CB</v>
          </cell>
          <cell r="F33" t="str">
            <v>INDUSTRIALE</v>
          </cell>
          <cell r="G33" t="str">
            <v>CHIMICI E AFFINI</v>
          </cell>
          <cell r="AM33">
            <v>0</v>
          </cell>
        </row>
        <row r="34">
          <cell r="A34">
            <v>72</v>
          </cell>
          <cell r="B34" t="str">
            <v>IMPIANTO DI ANAGNI</v>
          </cell>
          <cell r="C34" t="str">
            <v>ACS DOBFAR S.P.A.</v>
          </cell>
          <cell r="D34" t="str">
            <v>Metanodotto SGM</v>
          </cell>
          <cell r="E34" t="str">
            <v>FR</v>
          </cell>
          <cell r="F34" t="str">
            <v>INDUSTRIALE</v>
          </cell>
          <cell r="G34" t="str">
            <v>CHIMICI E AFFINI</v>
          </cell>
          <cell r="AM34">
            <v>0</v>
          </cell>
        </row>
        <row r="35">
          <cell r="A35">
            <v>73</v>
          </cell>
          <cell r="B35" t="str">
            <v>IMPIANTO DI ANAGNI</v>
          </cell>
          <cell r="C35" t="str">
            <v>BRISTOL MYERS SQUIBB S.P.A.</v>
          </cell>
          <cell r="D35" t="str">
            <v>Metanodotto SGM</v>
          </cell>
          <cell r="E35" t="str">
            <v>FR</v>
          </cell>
          <cell r="F35" t="str">
            <v>INDUSTRIALE</v>
          </cell>
          <cell r="G35" t="str">
            <v>CHIMICI E AFFINI</v>
          </cell>
          <cell r="H35">
            <v>11617</v>
          </cell>
          <cell r="I35">
            <v>10762</v>
          </cell>
          <cell r="J35">
            <v>10019</v>
          </cell>
          <cell r="K35">
            <v>11105</v>
          </cell>
          <cell r="L35">
            <v>11472</v>
          </cell>
          <cell r="M35">
            <v>11167</v>
          </cell>
          <cell r="N35">
            <v>11479</v>
          </cell>
          <cell r="O35">
            <v>11529</v>
          </cell>
          <cell r="P35">
            <v>12333</v>
          </cell>
          <cell r="Q35">
            <v>12588</v>
          </cell>
          <cell r="R35">
            <v>11698</v>
          </cell>
          <cell r="S35">
            <v>11904</v>
          </cell>
          <cell r="T35">
            <v>11405</v>
          </cell>
          <cell r="U35">
            <v>11143</v>
          </cell>
          <cell r="V35">
            <v>12092</v>
          </cell>
          <cell r="W35">
            <v>12090</v>
          </cell>
          <cell r="X35">
            <v>11519</v>
          </cell>
          <cell r="Y35">
            <v>11774</v>
          </cell>
          <cell r="Z35">
            <v>7711</v>
          </cell>
          <cell r="AA35">
            <v>6781</v>
          </cell>
          <cell r="AB35">
            <v>11696</v>
          </cell>
          <cell r="AC35">
            <v>11899</v>
          </cell>
          <cell r="AD35">
            <v>11033</v>
          </cell>
          <cell r="AE35">
            <v>11331</v>
          </cell>
          <cell r="AF35">
            <v>12013</v>
          </cell>
          <cell r="AG35">
            <v>11811</v>
          </cell>
          <cell r="AH35">
            <v>11389</v>
          </cell>
          <cell r="AI35">
            <v>11471</v>
          </cell>
          <cell r="AJ35">
            <v>11565</v>
          </cell>
          <cell r="AM35">
            <v>326396</v>
          </cell>
        </row>
        <row r="36">
          <cell r="A36">
            <v>74</v>
          </cell>
          <cell r="B36" t="str">
            <v>IMPIANTO DI ANAGNI</v>
          </cell>
          <cell r="C36" t="str">
            <v>GRUPPO LEPETIT  S.P.A. - ANAGNI</v>
          </cell>
          <cell r="D36" t="str">
            <v>Metanodotto SGM</v>
          </cell>
          <cell r="E36" t="str">
            <v>FR</v>
          </cell>
          <cell r="F36" t="str">
            <v>INDUSTRIALE</v>
          </cell>
          <cell r="G36" t="str">
            <v>CHIMICI E AFFINI</v>
          </cell>
          <cell r="AM36">
            <v>0</v>
          </cell>
        </row>
        <row r="37">
          <cell r="A37">
            <v>76</v>
          </cell>
          <cell r="B37" t="str">
            <v>SIAD GAS TECNICI S.R.L.</v>
          </cell>
          <cell r="C37" t="str">
            <v>SIAD GAS TECNICI S.R.L.</v>
          </cell>
          <cell r="D37" t="str">
            <v>Metanodotto SGM</v>
          </cell>
          <cell r="E37" t="str">
            <v>FR</v>
          </cell>
          <cell r="F37" t="str">
            <v>INDUSTRIALE</v>
          </cell>
          <cell r="G37" t="str">
            <v>CHIMICI E AFFINI</v>
          </cell>
          <cell r="AM37">
            <v>0</v>
          </cell>
        </row>
        <row r="38">
          <cell r="A38">
            <v>77</v>
          </cell>
          <cell r="B38" t="str">
            <v>IMPIANTO DI CASTROCIELO</v>
          </cell>
          <cell r="C38" t="str">
            <v>DECO S.C.R.L.</v>
          </cell>
          <cell r="D38" t="str">
            <v>Metanodotto SGM</v>
          </cell>
          <cell r="E38" t="str">
            <v>FR</v>
          </cell>
          <cell r="F38" t="str">
            <v>INDUSTRIALE</v>
          </cell>
          <cell r="G38" t="str">
            <v>CHIMICI E AFFINI</v>
          </cell>
          <cell r="H38">
            <v>3920</v>
          </cell>
          <cell r="I38">
            <v>3480</v>
          </cell>
          <cell r="J38">
            <v>2560</v>
          </cell>
          <cell r="K38">
            <v>70</v>
          </cell>
          <cell r="L38">
            <v>120</v>
          </cell>
          <cell r="M38">
            <v>240</v>
          </cell>
          <cell r="N38">
            <v>0</v>
          </cell>
          <cell r="O38">
            <v>0</v>
          </cell>
          <cell r="P38">
            <v>3200</v>
          </cell>
          <cell r="Q38">
            <v>690</v>
          </cell>
          <cell r="R38">
            <v>440</v>
          </cell>
          <cell r="S38">
            <v>1080</v>
          </cell>
          <cell r="T38">
            <v>3070</v>
          </cell>
          <cell r="U38">
            <v>0</v>
          </cell>
          <cell r="V38">
            <v>0</v>
          </cell>
          <cell r="W38">
            <v>960</v>
          </cell>
          <cell r="X38">
            <v>190</v>
          </cell>
          <cell r="Y38">
            <v>670</v>
          </cell>
          <cell r="Z38">
            <v>420</v>
          </cell>
          <cell r="AA38">
            <v>140</v>
          </cell>
          <cell r="AB38">
            <v>0</v>
          </cell>
          <cell r="AC38">
            <v>0</v>
          </cell>
          <cell r="AM38">
            <v>21250</v>
          </cell>
        </row>
        <row r="39">
          <cell r="A39">
            <v>78</v>
          </cell>
          <cell r="B39" t="str">
            <v>IMPIANTO DI COLLEFERRO</v>
          </cell>
          <cell r="C39" t="str">
            <v>SE.CO.SV.IM.  S.R.L.</v>
          </cell>
          <cell r="D39" t="str">
            <v>Metanodotto SGM</v>
          </cell>
          <cell r="E39" t="str">
            <v>RM</v>
          </cell>
          <cell r="F39" t="str">
            <v>INDUSTRIALE</v>
          </cell>
          <cell r="G39" t="str">
            <v>CHIMICI E AFFINI</v>
          </cell>
          <cell r="H39">
            <v>37665</v>
          </cell>
          <cell r="I39">
            <v>38223</v>
          </cell>
          <cell r="J39">
            <v>39160</v>
          </cell>
          <cell r="K39">
            <v>37759</v>
          </cell>
          <cell r="L39">
            <v>36526</v>
          </cell>
          <cell r="M39">
            <v>37564</v>
          </cell>
          <cell r="N39">
            <v>37020</v>
          </cell>
          <cell r="O39">
            <v>36785</v>
          </cell>
          <cell r="P39">
            <v>37792</v>
          </cell>
          <cell r="Q39">
            <v>37196</v>
          </cell>
          <cell r="R39">
            <v>29122</v>
          </cell>
          <cell r="S39">
            <v>37787</v>
          </cell>
          <cell r="T39">
            <v>35235</v>
          </cell>
          <cell r="U39">
            <v>36009</v>
          </cell>
          <cell r="V39">
            <v>40410</v>
          </cell>
          <cell r="W39">
            <v>40664</v>
          </cell>
          <cell r="X39">
            <v>38210</v>
          </cell>
          <cell r="Y39">
            <v>37615</v>
          </cell>
          <cell r="Z39">
            <v>39782</v>
          </cell>
          <cell r="AA39">
            <v>37819</v>
          </cell>
          <cell r="AB39">
            <v>39587</v>
          </cell>
          <cell r="AC39">
            <v>45808</v>
          </cell>
          <cell r="AD39">
            <v>46021</v>
          </cell>
          <cell r="AE39">
            <v>43892</v>
          </cell>
          <cell r="AF39">
            <v>42781</v>
          </cell>
          <cell r="AG39">
            <v>43420</v>
          </cell>
          <cell r="AH39">
            <v>40034</v>
          </cell>
          <cell r="AI39">
            <v>38759</v>
          </cell>
          <cell r="AJ39">
            <v>40866</v>
          </cell>
          <cell r="AM39">
            <v>1129511</v>
          </cell>
        </row>
        <row r="40">
          <cell r="A40">
            <v>82</v>
          </cell>
          <cell r="B40" t="str">
            <v>IMPIANTO DI TERMOLI</v>
          </cell>
          <cell r="C40" t="str">
            <v>GE BAYER SPECIALTIES  S.R.L.</v>
          </cell>
          <cell r="D40" t="str">
            <v>Consorzio Termoli</v>
          </cell>
          <cell r="E40" t="str">
            <v>CB</v>
          </cell>
          <cell r="F40" t="str">
            <v>INDUSTRIALE</v>
          </cell>
          <cell r="G40" t="str">
            <v>CHIMICI E AFFINI</v>
          </cell>
          <cell r="H40">
            <v>13202</v>
          </cell>
          <cell r="I40">
            <v>13813</v>
          </cell>
          <cell r="J40">
            <v>18786</v>
          </cell>
          <cell r="K40">
            <v>19039</v>
          </cell>
          <cell r="L40">
            <v>18206</v>
          </cell>
          <cell r="M40">
            <v>19983</v>
          </cell>
          <cell r="N40">
            <v>20160</v>
          </cell>
          <cell r="O40">
            <v>19992</v>
          </cell>
          <cell r="P40">
            <v>15723</v>
          </cell>
          <cell r="Q40">
            <v>15294</v>
          </cell>
          <cell r="R40">
            <v>17409</v>
          </cell>
          <cell r="S40">
            <v>16678</v>
          </cell>
          <cell r="T40">
            <v>14650</v>
          </cell>
          <cell r="U40">
            <v>13387</v>
          </cell>
          <cell r="V40">
            <v>11492</v>
          </cell>
          <cell r="W40">
            <v>13160</v>
          </cell>
          <cell r="X40">
            <v>15107</v>
          </cell>
          <cell r="Y40">
            <v>16926</v>
          </cell>
          <cell r="Z40">
            <v>21060</v>
          </cell>
          <cell r="AA40">
            <v>20718</v>
          </cell>
          <cell r="AB40">
            <v>19967</v>
          </cell>
          <cell r="AC40">
            <v>20428</v>
          </cell>
          <cell r="AD40">
            <v>16394</v>
          </cell>
          <cell r="AE40">
            <v>14745</v>
          </cell>
          <cell r="AF40">
            <v>15396</v>
          </cell>
          <cell r="AG40">
            <v>14089</v>
          </cell>
          <cell r="AH40">
            <v>20978</v>
          </cell>
          <cell r="AI40">
            <v>19586</v>
          </cell>
          <cell r="AJ40">
            <v>20483</v>
          </cell>
          <cell r="AM40">
            <v>496851</v>
          </cell>
        </row>
        <row r="41">
          <cell r="A41">
            <v>83</v>
          </cell>
          <cell r="B41" t="str">
            <v>IMPIANTO DI ANAGNI</v>
          </cell>
          <cell r="C41" t="str">
            <v>SIMMEL DIFESA S.P.A.</v>
          </cell>
          <cell r="D41" t="str">
            <v>Metanodotto SGM</v>
          </cell>
          <cell r="E41" t="str">
            <v>FR</v>
          </cell>
          <cell r="F41" t="str">
            <v>INDUSTRIALE</v>
          </cell>
          <cell r="G41" t="str">
            <v>CHIMICI E AFFINI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M41">
            <v>0</v>
          </cell>
        </row>
        <row r="42">
          <cell r="A42">
            <v>84</v>
          </cell>
          <cell r="B42" t="str">
            <v>IMPIANTO DI FERENTINO</v>
          </cell>
          <cell r="C42" t="str">
            <v>HENKEL S.P.A.</v>
          </cell>
          <cell r="D42" t="str">
            <v>Metanodotto SGM</v>
          </cell>
          <cell r="E42" t="str">
            <v>FR</v>
          </cell>
          <cell r="F42" t="str">
            <v>INDUSTRIALE</v>
          </cell>
          <cell r="G42" t="str">
            <v>CHIMICI E AFFINI</v>
          </cell>
          <cell r="AM42">
            <v>0</v>
          </cell>
        </row>
        <row r="43">
          <cell r="A43">
            <v>85</v>
          </cell>
          <cell r="B43" t="str">
            <v>IMPIANTO DI PATRICA</v>
          </cell>
          <cell r="C43" t="str">
            <v>HUNTSMAN PATRICA S.R.L.</v>
          </cell>
          <cell r="D43" t="str">
            <v>Metanodotto SGM</v>
          </cell>
          <cell r="E43" t="str">
            <v>FR</v>
          </cell>
          <cell r="F43" t="str">
            <v>INDUSTRIALE</v>
          </cell>
          <cell r="G43" t="str">
            <v>CHIMICI E AFFINI</v>
          </cell>
          <cell r="H43">
            <v>4948</v>
          </cell>
          <cell r="I43">
            <v>5266</v>
          </cell>
          <cell r="J43">
            <v>5003</v>
          </cell>
          <cell r="K43">
            <v>5266</v>
          </cell>
          <cell r="L43">
            <v>5372</v>
          </cell>
          <cell r="M43">
            <v>4864</v>
          </cell>
          <cell r="N43">
            <v>4713</v>
          </cell>
          <cell r="O43">
            <v>2318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4584</v>
          </cell>
          <cell r="AH43">
            <v>5322</v>
          </cell>
          <cell r="AI43">
            <v>5013</v>
          </cell>
          <cell r="AJ43">
            <v>4846</v>
          </cell>
          <cell r="AM43">
            <v>57515</v>
          </cell>
        </row>
        <row r="44">
          <cell r="A44">
            <v>86</v>
          </cell>
          <cell r="B44" t="str">
            <v>IMPIANTO DI TERMOLI</v>
          </cell>
          <cell r="C44" t="str">
            <v>FLEXSYS S.P.A.</v>
          </cell>
          <cell r="D44" t="str">
            <v>Consorzio Termoli</v>
          </cell>
          <cell r="E44" t="str">
            <v>CB</v>
          </cell>
          <cell r="F44" t="str">
            <v>INDUSTRIALE</v>
          </cell>
          <cell r="G44" t="str">
            <v>CHIMICI E AFFINI</v>
          </cell>
          <cell r="H44">
            <v>15391</v>
          </cell>
          <cell r="I44">
            <v>14841</v>
          </cell>
          <cell r="J44">
            <v>14855</v>
          </cell>
          <cell r="K44">
            <v>14403</v>
          </cell>
          <cell r="L44">
            <v>15047</v>
          </cell>
          <cell r="M44">
            <v>14574</v>
          </cell>
          <cell r="N44">
            <v>14170</v>
          </cell>
          <cell r="O44">
            <v>14786</v>
          </cell>
          <cell r="P44">
            <v>14856</v>
          </cell>
          <cell r="Q44">
            <v>14527</v>
          </cell>
          <cell r="R44">
            <v>14831</v>
          </cell>
          <cell r="S44">
            <v>14217</v>
          </cell>
          <cell r="T44">
            <v>14941</v>
          </cell>
          <cell r="U44">
            <v>14665</v>
          </cell>
          <cell r="V44">
            <v>15174</v>
          </cell>
          <cell r="W44">
            <v>14927</v>
          </cell>
          <cell r="X44">
            <v>13965</v>
          </cell>
          <cell r="Y44">
            <v>15652</v>
          </cell>
          <cell r="Z44">
            <v>15943</v>
          </cell>
          <cell r="AA44">
            <v>15693</v>
          </cell>
          <cell r="AB44">
            <v>16597</v>
          </cell>
          <cell r="AC44">
            <v>17595</v>
          </cell>
          <cell r="AD44">
            <v>16053</v>
          </cell>
          <cell r="AE44">
            <v>14439</v>
          </cell>
          <cell r="AF44">
            <v>14327</v>
          </cell>
          <cell r="AG44">
            <v>13911</v>
          </cell>
          <cell r="AH44">
            <v>14257</v>
          </cell>
          <cell r="AI44">
            <v>15524</v>
          </cell>
          <cell r="AJ44">
            <v>15790</v>
          </cell>
          <cell r="AM44">
            <v>435951</v>
          </cell>
        </row>
        <row r="45">
          <cell r="A45">
            <v>87</v>
          </cell>
          <cell r="B45" t="str">
            <v>IMPIANTO DI CECCANO</v>
          </cell>
          <cell r="C45" t="str">
            <v>VISCOLUBE S.P.A.</v>
          </cell>
          <cell r="D45" t="str">
            <v>Metanodotto SGM</v>
          </cell>
          <cell r="E45" t="str">
            <v>FR</v>
          </cell>
          <cell r="F45" t="str">
            <v>INDUSTRIALE</v>
          </cell>
          <cell r="G45" t="str">
            <v>CHIMICI E AFFINI</v>
          </cell>
          <cell r="H45">
            <v>28759</v>
          </cell>
          <cell r="I45">
            <v>25806</v>
          </cell>
          <cell r="J45">
            <v>32980</v>
          </cell>
          <cell r="K45">
            <v>28250</v>
          </cell>
          <cell r="L45">
            <v>28099</v>
          </cell>
          <cell r="M45">
            <v>28420</v>
          </cell>
          <cell r="N45">
            <v>28299</v>
          </cell>
          <cell r="O45">
            <v>28786</v>
          </cell>
          <cell r="P45">
            <v>32401</v>
          </cell>
          <cell r="Q45">
            <v>34315</v>
          </cell>
          <cell r="R45">
            <v>34801</v>
          </cell>
          <cell r="S45">
            <v>34999</v>
          </cell>
          <cell r="T45">
            <v>34811</v>
          </cell>
          <cell r="U45">
            <v>34431</v>
          </cell>
          <cell r="V45">
            <v>35367</v>
          </cell>
          <cell r="W45">
            <v>35170</v>
          </cell>
          <cell r="X45">
            <v>34940</v>
          </cell>
          <cell r="Y45">
            <v>33271</v>
          </cell>
          <cell r="Z45">
            <v>26267</v>
          </cell>
          <cell r="AA45">
            <v>36522</v>
          </cell>
          <cell r="AB45">
            <v>37709</v>
          </cell>
          <cell r="AC45">
            <v>37672</v>
          </cell>
          <cell r="AD45">
            <v>37569</v>
          </cell>
          <cell r="AE45">
            <v>37479</v>
          </cell>
          <cell r="AF45">
            <v>37665</v>
          </cell>
          <cell r="AG45">
            <v>36766</v>
          </cell>
          <cell r="AH45">
            <v>36442</v>
          </cell>
          <cell r="AI45">
            <v>35148</v>
          </cell>
          <cell r="AM45">
            <v>933144</v>
          </cell>
        </row>
        <row r="46">
          <cell r="A46">
            <v>88</v>
          </cell>
          <cell r="B46" t="str">
            <v>IMPIANTO DI TERMOLI</v>
          </cell>
          <cell r="C46" t="str">
            <v>F.I.S. FABBR. ITAL. SINTETICI SPA</v>
          </cell>
          <cell r="D46" t="str">
            <v>Consorzio Termoli</v>
          </cell>
          <cell r="E46" t="str">
            <v>CB</v>
          </cell>
          <cell r="F46" t="str">
            <v>INDUSTRIALE</v>
          </cell>
          <cell r="G46" t="str">
            <v>CHIMICI E AFFINI</v>
          </cell>
          <cell r="H46">
            <v>11235</v>
          </cell>
          <cell r="I46">
            <v>10731</v>
          </cell>
          <cell r="J46">
            <v>11493</v>
          </cell>
          <cell r="K46">
            <v>10347</v>
          </cell>
          <cell r="L46">
            <v>10134</v>
          </cell>
          <cell r="M46">
            <v>7164</v>
          </cell>
          <cell r="N46">
            <v>1107</v>
          </cell>
          <cell r="O46">
            <v>11761</v>
          </cell>
          <cell r="P46">
            <v>9951</v>
          </cell>
          <cell r="Q46">
            <v>10363</v>
          </cell>
          <cell r="R46">
            <v>10322</v>
          </cell>
          <cell r="S46">
            <v>10446</v>
          </cell>
          <cell r="T46">
            <v>7830</v>
          </cell>
          <cell r="U46">
            <v>1175</v>
          </cell>
          <cell r="V46">
            <v>11064</v>
          </cell>
          <cell r="W46">
            <v>11473</v>
          </cell>
          <cell r="X46">
            <v>11018</v>
          </cell>
          <cell r="Y46">
            <v>10031</v>
          </cell>
          <cell r="Z46">
            <v>10946</v>
          </cell>
          <cell r="AA46">
            <v>9743</v>
          </cell>
          <cell r="AB46">
            <v>1392</v>
          </cell>
          <cell r="AC46">
            <v>10604</v>
          </cell>
          <cell r="AD46">
            <v>10185</v>
          </cell>
          <cell r="AE46">
            <v>10239</v>
          </cell>
          <cell r="AF46">
            <v>10307</v>
          </cell>
          <cell r="AG46">
            <v>9490</v>
          </cell>
          <cell r="AH46">
            <v>7665</v>
          </cell>
          <cell r="AI46">
            <v>1394</v>
          </cell>
          <cell r="AJ46">
            <v>8795</v>
          </cell>
          <cell r="AM46">
            <v>258405</v>
          </cell>
        </row>
        <row r="47">
          <cell r="A47">
            <v>90</v>
          </cell>
          <cell r="B47" t="str">
            <v>IMPIANTO DI FROSINONE</v>
          </cell>
          <cell r="C47" t="str">
            <v>KLOPMAN INTERNATIONAL S.P.A.</v>
          </cell>
          <cell r="D47" t="str">
            <v>Metanodotto SGM</v>
          </cell>
          <cell r="E47" t="str">
            <v>FR</v>
          </cell>
          <cell r="F47" t="str">
            <v>INDUSTRIALE</v>
          </cell>
          <cell r="G47" t="str">
            <v>TESSILI</v>
          </cell>
          <cell r="H47">
            <v>93340</v>
          </cell>
          <cell r="I47">
            <v>95500</v>
          </cell>
          <cell r="J47">
            <v>96810</v>
          </cell>
          <cell r="K47">
            <v>84660</v>
          </cell>
          <cell r="L47">
            <v>94670</v>
          </cell>
          <cell r="M47">
            <v>17430</v>
          </cell>
          <cell r="N47">
            <v>7540</v>
          </cell>
          <cell r="O47">
            <v>91040</v>
          </cell>
          <cell r="P47">
            <v>95130</v>
          </cell>
          <cell r="Q47">
            <v>94290</v>
          </cell>
          <cell r="R47">
            <v>97170</v>
          </cell>
          <cell r="S47">
            <v>96480</v>
          </cell>
          <cell r="T47">
            <v>34360</v>
          </cell>
          <cell r="U47">
            <v>8310</v>
          </cell>
          <cell r="V47">
            <v>95370</v>
          </cell>
          <cell r="W47">
            <v>101620</v>
          </cell>
          <cell r="X47">
            <v>99020</v>
          </cell>
          <cell r="Y47">
            <v>98340</v>
          </cell>
          <cell r="Z47">
            <v>97030</v>
          </cell>
          <cell r="AA47">
            <v>33500</v>
          </cell>
          <cell r="AB47">
            <v>10840</v>
          </cell>
          <cell r="AC47">
            <v>102430</v>
          </cell>
          <cell r="AD47">
            <v>105350</v>
          </cell>
          <cell r="AE47">
            <v>106770</v>
          </cell>
          <cell r="AF47">
            <v>107620</v>
          </cell>
          <cell r="AG47">
            <v>96290</v>
          </cell>
          <cell r="AH47">
            <v>20550</v>
          </cell>
          <cell r="AI47">
            <v>8430</v>
          </cell>
          <cell r="AJ47">
            <v>62400</v>
          </cell>
          <cell r="AM47">
            <v>2152290</v>
          </cell>
        </row>
        <row r="48">
          <cell r="A48">
            <v>91</v>
          </cell>
          <cell r="B48" t="str">
            <v>IMPIANTO DI ANAGNI</v>
          </cell>
          <cell r="C48" t="str">
            <v>LAVHOTEL SUD S.R.L.</v>
          </cell>
          <cell r="D48" t="str">
            <v>Metanodotto SGM</v>
          </cell>
          <cell r="E48" t="str">
            <v>FR</v>
          </cell>
          <cell r="F48" t="str">
            <v>INDUSTRIALE</v>
          </cell>
          <cell r="G48" t="str">
            <v>TESSILI</v>
          </cell>
          <cell r="AM48">
            <v>0</v>
          </cell>
        </row>
        <row r="49">
          <cell r="A49">
            <v>92</v>
          </cell>
          <cell r="B49" t="str">
            <v>IMPIANTO DI PALIANO</v>
          </cell>
          <cell r="C49" t="str">
            <v>RHODIA PERFORMANCE FIBRES</v>
          </cell>
          <cell r="D49" t="str">
            <v>Metanodotto SGM</v>
          </cell>
          <cell r="E49" t="str">
            <v>FR</v>
          </cell>
          <cell r="F49" t="str">
            <v>INDUSTRIALE</v>
          </cell>
          <cell r="G49" t="str">
            <v>TESSILI</v>
          </cell>
          <cell r="AM49">
            <v>0</v>
          </cell>
        </row>
        <row r="50">
          <cell r="A50">
            <v>93</v>
          </cell>
          <cell r="B50" t="str">
            <v>IMPIANTO DI FERENTINO</v>
          </cell>
          <cell r="C50" t="str">
            <v>SIAP - MAN MADE S.R.L.</v>
          </cell>
          <cell r="D50" t="str">
            <v>Metanodotto SGM</v>
          </cell>
          <cell r="E50" t="str">
            <v>FR</v>
          </cell>
          <cell r="F50" t="str">
            <v>INDUSTRIALE</v>
          </cell>
          <cell r="G50" t="str">
            <v>TESSILI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1</v>
          </cell>
          <cell r="AM50">
            <v>1</v>
          </cell>
        </row>
        <row r="51">
          <cell r="A51">
            <v>94</v>
          </cell>
          <cell r="B51" t="str">
            <v>IMPIANTO DI FROSINONE</v>
          </cell>
          <cell r="C51" t="str">
            <v>FORINT S.P.A.</v>
          </cell>
          <cell r="D51" t="str">
            <v>Metanodotto SGM</v>
          </cell>
          <cell r="E51" t="str">
            <v>FR</v>
          </cell>
          <cell r="F51" t="str">
            <v>INDUSTRIALE</v>
          </cell>
          <cell r="G51" t="str">
            <v>TESSILI</v>
          </cell>
          <cell r="AM51">
            <v>0</v>
          </cell>
        </row>
        <row r="52">
          <cell r="A52">
            <v>95</v>
          </cell>
          <cell r="B52" t="str">
            <v>IMPIANTO DI POZZILLI</v>
          </cell>
          <cell r="D52" t="str">
            <v>Consorzio Pozzilli</v>
          </cell>
          <cell r="E52" t="str">
            <v>CB</v>
          </cell>
          <cell r="F52" t="str">
            <v>INDUSTRIALE</v>
          </cell>
          <cell r="G52" t="str">
            <v>TESSILI</v>
          </cell>
          <cell r="AM52">
            <v>0</v>
          </cell>
        </row>
        <row r="53">
          <cell r="A53">
            <v>96</v>
          </cell>
          <cell r="B53" t="str">
            <v>T.S.M. S.p.a.</v>
          </cell>
          <cell r="C53" t="str">
            <v>T.S.M. S.p.a.</v>
          </cell>
          <cell r="D53" t="str">
            <v>Metanodotto SGM</v>
          </cell>
          <cell r="E53" t="str">
            <v>CB</v>
          </cell>
          <cell r="F53" t="str">
            <v>INDUSTRIALE</v>
          </cell>
          <cell r="G53" t="str">
            <v>TESSILI</v>
          </cell>
          <cell r="AM53">
            <v>0</v>
          </cell>
        </row>
        <row r="54">
          <cell r="A54">
            <v>100</v>
          </cell>
          <cell r="B54" t="str">
            <v>IMPIANTO DI RIPATRANSONE</v>
          </cell>
          <cell r="C54" t="str">
            <v>ITALGAS S.p.A. - Gruppo Esercizi Centro Adriatico</v>
          </cell>
          <cell r="D54" t="str">
            <v>Edison T&amp;S</v>
          </cell>
          <cell r="E54" t="str">
            <v>AP</v>
          </cell>
          <cell r="F54" t="str">
            <v>CIVILE</v>
          </cell>
          <cell r="G54" t="str">
            <v>USO DOMESTICO E CIVILE</v>
          </cell>
          <cell r="H54">
            <v>780</v>
          </cell>
          <cell r="I54">
            <v>770</v>
          </cell>
          <cell r="J54">
            <v>780</v>
          </cell>
          <cell r="K54">
            <v>730</v>
          </cell>
          <cell r="L54">
            <v>760</v>
          </cell>
          <cell r="M54">
            <v>750</v>
          </cell>
          <cell r="N54">
            <v>820</v>
          </cell>
          <cell r="O54">
            <v>800</v>
          </cell>
          <cell r="P54">
            <v>850</v>
          </cell>
          <cell r="Q54">
            <v>960</v>
          </cell>
          <cell r="R54">
            <v>1140</v>
          </cell>
          <cell r="S54">
            <v>1160</v>
          </cell>
          <cell r="T54">
            <v>1140</v>
          </cell>
          <cell r="U54">
            <v>1290</v>
          </cell>
          <cell r="V54">
            <v>1390</v>
          </cell>
          <cell r="W54">
            <v>1490</v>
          </cell>
          <cell r="X54">
            <v>1600</v>
          </cell>
          <cell r="Y54">
            <v>1630</v>
          </cell>
          <cell r="Z54">
            <v>2120</v>
          </cell>
          <cell r="AA54">
            <v>3630</v>
          </cell>
          <cell r="AB54">
            <v>4450</v>
          </cell>
          <cell r="AC54">
            <v>4890</v>
          </cell>
          <cell r="AD54">
            <v>4430</v>
          </cell>
          <cell r="AE54">
            <v>4420</v>
          </cell>
          <cell r="AF54">
            <v>4050</v>
          </cell>
          <cell r="AG54">
            <v>3850</v>
          </cell>
          <cell r="AH54">
            <v>3330</v>
          </cell>
          <cell r="AI54">
            <v>3310</v>
          </cell>
          <cell r="AJ54">
            <v>3120</v>
          </cell>
          <cell r="AM54">
            <v>60440</v>
          </cell>
        </row>
        <row r="55">
          <cell r="A55">
            <v>101</v>
          </cell>
          <cell r="B55" t="str">
            <v>IMPIANTO DI OFFIDA</v>
          </cell>
          <cell r="C55" t="str">
            <v>ENERGIE OFFIDA S.r.l.</v>
          </cell>
          <cell r="D55" t="str">
            <v>Edison T&amp;S</v>
          </cell>
          <cell r="E55" t="str">
            <v>AP</v>
          </cell>
          <cell r="F55" t="str">
            <v>CIVILE</v>
          </cell>
          <cell r="G55" t="str">
            <v>USO DOMESTICO E CIVILE</v>
          </cell>
          <cell r="AM55">
            <v>0</v>
          </cell>
        </row>
        <row r="56">
          <cell r="A56">
            <v>102</v>
          </cell>
          <cell r="B56" t="str">
            <v>IMPIANTO DI S. MARIA GORETTI</v>
          </cell>
          <cell r="C56" t="str">
            <v>ENERGIE OFFIDA S.r.l.</v>
          </cell>
          <cell r="D56" t="str">
            <v>Edison T&amp;S</v>
          </cell>
          <cell r="E56" t="str">
            <v>AP</v>
          </cell>
          <cell r="F56" t="str">
            <v>CIVILE</v>
          </cell>
          <cell r="G56" t="str">
            <v>USO DOMESTICO E CIVILE</v>
          </cell>
          <cell r="AM56">
            <v>0</v>
          </cell>
        </row>
        <row r="57">
          <cell r="A57">
            <v>103</v>
          </cell>
          <cell r="B57" t="str">
            <v>IMPIANTO DI CASTORANO</v>
          </cell>
          <cell r="C57" t="str">
            <v>SERVIZI DISTRIBUZIONE S.r.l.</v>
          </cell>
          <cell r="D57" t="str">
            <v>Edison T&amp;S</v>
          </cell>
          <cell r="E57" t="str">
            <v>AP</v>
          </cell>
          <cell r="F57" t="str">
            <v>CIVILE</v>
          </cell>
          <cell r="G57" t="str">
            <v>USO DOMESTICO E CIVILE</v>
          </cell>
          <cell r="AM57">
            <v>0</v>
          </cell>
        </row>
        <row r="58">
          <cell r="A58">
            <v>104</v>
          </cell>
          <cell r="B58" t="str">
            <v>COMUNE CASTORANO S.SILVESTRO - xxx CHIUSO xxx</v>
          </cell>
          <cell r="C58" t="str">
            <v>SERVIZI DISTRIBUZIONE S.r.l.</v>
          </cell>
          <cell r="D58" t="str">
            <v>Edison T&amp;S</v>
          </cell>
          <cell r="E58" t="str">
            <v>AP</v>
          </cell>
          <cell r="F58" t="str">
            <v>Nessuno</v>
          </cell>
          <cell r="G58" t="str">
            <v>Nessuno</v>
          </cell>
          <cell r="AM58">
            <v>0</v>
          </cell>
        </row>
        <row r="59">
          <cell r="A59">
            <v>105</v>
          </cell>
          <cell r="B59" t="str">
            <v>IMPIANTO DI CASTEL DI LAMA</v>
          </cell>
          <cell r="C59" t="str">
            <v>MULTI SERVIZI LAMA S.r.l.</v>
          </cell>
          <cell r="D59" t="str">
            <v>Edison T&amp;S</v>
          </cell>
          <cell r="E59" t="str">
            <v>AP</v>
          </cell>
          <cell r="F59" t="str">
            <v>CIVILE</v>
          </cell>
          <cell r="G59" t="str">
            <v>USO DOMESTICO E CIVILE</v>
          </cell>
          <cell r="H59">
            <v>3631</v>
          </cell>
          <cell r="AM59">
            <v>3631</v>
          </cell>
        </row>
        <row r="60">
          <cell r="A60">
            <v>106</v>
          </cell>
          <cell r="B60" t="str">
            <v>IMPIANTO DI ANCARANO 1 PR</v>
          </cell>
          <cell r="C60" t="str">
            <v>ITALGAS S.p.A. - Gruppo Esercizi Centro Adriatico</v>
          </cell>
          <cell r="D60" t="str">
            <v>Edison T&amp;S</v>
          </cell>
          <cell r="E60" t="str">
            <v>TE</v>
          </cell>
          <cell r="F60" t="str">
            <v>CIVILE</v>
          </cell>
          <cell r="G60" t="str">
            <v>USO DOMESTICO E CIVILE</v>
          </cell>
          <cell r="H60">
            <v>18671</v>
          </cell>
          <cell r="I60">
            <v>21328</v>
          </cell>
          <cell r="J60">
            <v>21562</v>
          </cell>
          <cell r="K60">
            <v>20420</v>
          </cell>
          <cell r="L60">
            <v>20225</v>
          </cell>
          <cell r="M60">
            <v>10508</v>
          </cell>
          <cell r="N60">
            <v>10661</v>
          </cell>
          <cell r="O60">
            <v>21305</v>
          </cell>
          <cell r="P60">
            <v>21884</v>
          </cell>
          <cell r="Q60">
            <v>23129</v>
          </cell>
          <cell r="R60">
            <v>22759</v>
          </cell>
          <cell r="S60">
            <v>20692</v>
          </cell>
          <cell r="T60">
            <v>13414</v>
          </cell>
          <cell r="U60">
            <v>13747</v>
          </cell>
          <cell r="V60">
            <v>22057</v>
          </cell>
          <cell r="W60">
            <v>22137</v>
          </cell>
          <cell r="X60">
            <v>22254</v>
          </cell>
          <cell r="Y60">
            <v>22822</v>
          </cell>
          <cell r="Z60">
            <v>24856</v>
          </cell>
          <cell r="AA60">
            <v>25897</v>
          </cell>
          <cell r="AB60">
            <v>28460</v>
          </cell>
          <cell r="AC60">
            <v>37420</v>
          </cell>
          <cell r="AD60">
            <v>34784</v>
          </cell>
          <cell r="AE60">
            <v>32582</v>
          </cell>
          <cell r="AF60">
            <v>33030</v>
          </cell>
          <cell r="AG60">
            <v>32158</v>
          </cell>
          <cell r="AH60">
            <v>27032</v>
          </cell>
          <cell r="AI60">
            <v>24823</v>
          </cell>
          <cell r="AJ60">
            <v>28146</v>
          </cell>
          <cell r="AM60">
            <v>678763</v>
          </cell>
        </row>
        <row r="61">
          <cell r="A61">
            <v>107</v>
          </cell>
          <cell r="B61" t="str">
            <v>CONSORZIO SERVIZI VIBRATA (Bellante)</v>
          </cell>
          <cell r="C61" t="str">
            <v>CO.SE.V.  SERVIZI S.p.A.</v>
          </cell>
          <cell r="D61" t="str">
            <v>Edison T&amp;S</v>
          </cell>
          <cell r="E61" t="str">
            <v>TE</v>
          </cell>
          <cell r="F61" t="str">
            <v>CIVILE</v>
          </cell>
          <cell r="G61" t="str">
            <v>USO DOMESTICO E CIVILE</v>
          </cell>
          <cell r="H61">
            <v>5355</v>
          </cell>
          <cell r="I61">
            <v>5150</v>
          </cell>
          <cell r="J61">
            <v>5067</v>
          </cell>
          <cell r="K61">
            <v>4591</v>
          </cell>
          <cell r="L61">
            <v>2703</v>
          </cell>
          <cell r="M61">
            <v>2510</v>
          </cell>
          <cell r="N61">
            <v>2733</v>
          </cell>
          <cell r="O61">
            <v>4852</v>
          </cell>
          <cell r="P61">
            <v>5104</v>
          </cell>
          <cell r="Q61">
            <v>5296</v>
          </cell>
          <cell r="R61">
            <v>5727</v>
          </cell>
          <cell r="S61">
            <v>3111</v>
          </cell>
          <cell r="T61">
            <v>3024</v>
          </cell>
          <cell r="U61">
            <v>3266</v>
          </cell>
          <cell r="V61">
            <v>5451</v>
          </cell>
          <cell r="W61">
            <v>5936</v>
          </cell>
          <cell r="X61">
            <v>5955</v>
          </cell>
          <cell r="Y61">
            <v>5794</v>
          </cell>
          <cell r="Z61">
            <v>4607</v>
          </cell>
          <cell r="AA61">
            <v>8810</v>
          </cell>
          <cell r="AB61">
            <v>10071</v>
          </cell>
          <cell r="AC61">
            <v>14722</v>
          </cell>
          <cell r="AD61">
            <v>13354</v>
          </cell>
          <cell r="AE61">
            <v>11999</v>
          </cell>
          <cell r="AF61">
            <v>11972</v>
          </cell>
          <cell r="AG61">
            <v>9894</v>
          </cell>
          <cell r="AH61">
            <v>7172</v>
          </cell>
          <cell r="AI61">
            <v>7103</v>
          </cell>
          <cell r="AJ61">
            <v>9158</v>
          </cell>
          <cell r="AM61">
            <v>190487</v>
          </cell>
        </row>
        <row r="62">
          <cell r="A62">
            <v>108</v>
          </cell>
          <cell r="B62" t="str">
            <v>IMPIANTO DI FIUMICINO</v>
          </cell>
          <cell r="C62" t="str">
            <v>METANO PUGLIA DI CARDINALI M. - TERAMO</v>
          </cell>
          <cell r="D62" t="str">
            <v>Edison T&amp;S</v>
          </cell>
          <cell r="E62" t="str">
            <v>TE</v>
          </cell>
          <cell r="F62" t="str">
            <v>AUTOTRAZIONE</v>
          </cell>
          <cell r="G62" t="str">
            <v>USO AUTOTRAZIONE</v>
          </cell>
          <cell r="AM62">
            <v>0</v>
          </cell>
        </row>
        <row r="63">
          <cell r="A63">
            <v>109</v>
          </cell>
          <cell r="B63" t="str">
            <v>COSSIGNANO - S.A.G.A.S. S.r.l.</v>
          </cell>
          <cell r="C63" t="str">
            <v>SAGAS SRL</v>
          </cell>
          <cell r="D63" t="str">
            <v>Edison T&amp;S</v>
          </cell>
          <cell r="E63" t="str">
            <v>AP</v>
          </cell>
          <cell r="F63" t="str">
            <v>CIVILE</v>
          </cell>
          <cell r="G63" t="str">
            <v>USO DOMESTICO E CIVILE</v>
          </cell>
          <cell r="AM63">
            <v>0</v>
          </cell>
        </row>
        <row r="64">
          <cell r="A64">
            <v>110</v>
          </cell>
          <cell r="B64" t="str">
            <v>IMPIANTO DI CAMPLI</v>
          </cell>
          <cell r="C64" t="str">
            <v>ITALGAS S.p.A. - Gruppo Esercizi Centro Adriatico</v>
          </cell>
          <cell r="D64" t="str">
            <v>Edison T&amp;S</v>
          </cell>
          <cell r="E64" t="str">
            <v>TE</v>
          </cell>
          <cell r="F64" t="str">
            <v>CIVILE</v>
          </cell>
          <cell r="G64" t="str">
            <v>USO DOMESTICO E CIVILE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2150</v>
          </cell>
          <cell r="S64">
            <v>3947</v>
          </cell>
          <cell r="T64">
            <v>0</v>
          </cell>
          <cell r="U64">
            <v>0</v>
          </cell>
          <cell r="V64">
            <v>5671</v>
          </cell>
          <cell r="W64">
            <v>5641</v>
          </cell>
          <cell r="X64">
            <v>5090</v>
          </cell>
          <cell r="Y64">
            <v>5653</v>
          </cell>
          <cell r="Z64">
            <v>8790</v>
          </cell>
          <cell r="AA64">
            <v>9316</v>
          </cell>
          <cell r="AB64">
            <v>13575</v>
          </cell>
          <cell r="AC64">
            <v>24985</v>
          </cell>
          <cell r="AD64">
            <v>20958</v>
          </cell>
          <cell r="AE64">
            <v>18945</v>
          </cell>
          <cell r="AF64">
            <v>18463</v>
          </cell>
          <cell r="AG64">
            <v>16163</v>
          </cell>
          <cell r="AH64">
            <v>6151</v>
          </cell>
          <cell r="AI64">
            <v>4294</v>
          </cell>
          <cell r="AJ64">
            <v>11101</v>
          </cell>
          <cell r="AM64">
            <v>180893</v>
          </cell>
        </row>
        <row r="65">
          <cell r="A65">
            <v>111</v>
          </cell>
          <cell r="B65" t="str">
            <v>IMPIANTO DI TORANO NUOVO</v>
          </cell>
          <cell r="C65" t="str">
            <v>ENEL DISTRIBUZIONE GAS S.p.A.</v>
          </cell>
          <cell r="D65" t="str">
            <v>Edison T&amp;S</v>
          </cell>
          <cell r="E65" t="str">
            <v>TE</v>
          </cell>
          <cell r="F65" t="str">
            <v>CIVILE</v>
          </cell>
          <cell r="G65" t="str">
            <v>USO DOMESTICO E CIVILE</v>
          </cell>
          <cell r="H65">
            <v>611</v>
          </cell>
          <cell r="I65">
            <v>661</v>
          </cell>
          <cell r="J65">
            <v>624</v>
          </cell>
          <cell r="K65">
            <v>562</v>
          </cell>
          <cell r="L65">
            <v>572</v>
          </cell>
          <cell r="M65">
            <v>513</v>
          </cell>
          <cell r="O65">
            <v>431</v>
          </cell>
          <cell r="P65">
            <v>765</v>
          </cell>
          <cell r="Q65">
            <v>729</v>
          </cell>
          <cell r="R65">
            <v>758</v>
          </cell>
          <cell r="S65">
            <v>785</v>
          </cell>
          <cell r="T65">
            <v>775</v>
          </cell>
          <cell r="U65">
            <v>853</v>
          </cell>
          <cell r="V65">
            <v>830</v>
          </cell>
          <cell r="W65">
            <v>1014</v>
          </cell>
          <cell r="X65">
            <v>978</v>
          </cell>
          <cell r="Y65">
            <v>938</v>
          </cell>
          <cell r="Z65">
            <v>1197</v>
          </cell>
          <cell r="AA65">
            <v>1942</v>
          </cell>
          <cell r="AB65">
            <v>2707</v>
          </cell>
          <cell r="AC65">
            <v>2951</v>
          </cell>
          <cell r="AD65">
            <v>2774</v>
          </cell>
          <cell r="AE65">
            <v>2470</v>
          </cell>
          <cell r="AF65">
            <v>2288</v>
          </cell>
          <cell r="AG65">
            <v>2163</v>
          </cell>
          <cell r="AH65">
            <v>1847</v>
          </cell>
          <cell r="AI65">
            <v>1812</v>
          </cell>
          <cell r="AJ65">
            <v>1921</v>
          </cell>
          <cell r="AM65">
            <v>36471</v>
          </cell>
        </row>
        <row r="66">
          <cell r="A66">
            <v>112</v>
          </cell>
          <cell r="B66" t="str">
            <v>IMPIANTO DI ANCARANO 2 PR</v>
          </cell>
          <cell r="C66" t="str">
            <v>ITALGAS S.p.A. - Gruppo Esercizi Centro Adriatico</v>
          </cell>
          <cell r="D66" t="str">
            <v>Edison T&amp;S</v>
          </cell>
          <cell r="E66" t="str">
            <v>TE</v>
          </cell>
          <cell r="F66" t="str">
            <v>CIVILE</v>
          </cell>
          <cell r="G66" t="str">
            <v>USO DOMESTICO E CIVILE</v>
          </cell>
          <cell r="H66">
            <v>8335</v>
          </cell>
          <cell r="I66">
            <v>9110</v>
          </cell>
          <cell r="J66">
            <v>8191</v>
          </cell>
          <cell r="K66">
            <v>6935</v>
          </cell>
          <cell r="L66">
            <v>6634</v>
          </cell>
          <cell r="M66">
            <v>1325</v>
          </cell>
          <cell r="N66">
            <v>1960</v>
          </cell>
          <cell r="O66">
            <v>8133</v>
          </cell>
          <cell r="P66">
            <v>8598</v>
          </cell>
          <cell r="Q66">
            <v>8335</v>
          </cell>
          <cell r="R66">
            <v>8360</v>
          </cell>
          <cell r="S66">
            <v>6761</v>
          </cell>
          <cell r="T66">
            <v>2063</v>
          </cell>
          <cell r="U66">
            <v>2898</v>
          </cell>
          <cell r="V66">
            <v>8153</v>
          </cell>
          <cell r="W66">
            <v>8521</v>
          </cell>
          <cell r="X66">
            <v>9005</v>
          </cell>
          <cell r="Y66">
            <v>9445</v>
          </cell>
          <cell r="Z66">
            <v>8781</v>
          </cell>
          <cell r="AA66">
            <v>3858</v>
          </cell>
          <cell r="AB66">
            <v>4382</v>
          </cell>
          <cell r="AC66">
            <v>12762</v>
          </cell>
          <cell r="AD66">
            <v>12715</v>
          </cell>
          <cell r="AE66">
            <v>11986</v>
          </cell>
          <cell r="AF66">
            <v>12116</v>
          </cell>
          <cell r="AG66">
            <v>11298</v>
          </cell>
          <cell r="AH66">
            <v>4181</v>
          </cell>
          <cell r="AI66">
            <v>4352</v>
          </cell>
          <cell r="AJ66">
            <v>12414</v>
          </cell>
          <cell r="AM66">
            <v>221607</v>
          </cell>
        </row>
        <row r="67">
          <cell r="A67">
            <v>113</v>
          </cell>
          <cell r="B67" t="str">
            <v>IMPIANTO DI ASCOLI PICENO</v>
          </cell>
          <cell r="C67" t="str">
            <v>PICENO GAS DISTRIBUZIONE S.r.l.</v>
          </cell>
          <cell r="D67" t="str">
            <v>Edison T&amp;S</v>
          </cell>
          <cell r="E67" t="str">
            <v>AP</v>
          </cell>
          <cell r="F67" t="str">
            <v>CIVILE</v>
          </cell>
          <cell r="G67" t="str">
            <v>USO DOMESTICO E CIVILE</v>
          </cell>
          <cell r="H67">
            <v>63646</v>
          </cell>
          <cell r="I67">
            <v>64728</v>
          </cell>
          <cell r="J67">
            <v>60139</v>
          </cell>
          <cell r="K67">
            <v>58790</v>
          </cell>
          <cell r="L67">
            <v>58613</v>
          </cell>
          <cell r="M67">
            <v>41591</v>
          </cell>
          <cell r="N67">
            <v>35689</v>
          </cell>
          <cell r="O67">
            <v>64251</v>
          </cell>
          <cell r="P67">
            <v>68188</v>
          </cell>
          <cell r="Q67">
            <v>65238</v>
          </cell>
          <cell r="R67">
            <v>69245</v>
          </cell>
          <cell r="S67">
            <v>64729</v>
          </cell>
          <cell r="T67">
            <v>48363</v>
          </cell>
          <cell r="U67">
            <v>44970</v>
          </cell>
          <cell r="V67">
            <v>80776</v>
          </cell>
          <cell r="W67">
            <v>90866</v>
          </cell>
          <cell r="X67">
            <v>93139</v>
          </cell>
          <cell r="Y67">
            <v>96302</v>
          </cell>
          <cell r="Z67">
            <v>109318</v>
          </cell>
          <cell r="AA67">
            <v>136213</v>
          </cell>
          <cell r="AB67">
            <v>154401</v>
          </cell>
          <cell r="AC67">
            <v>219169</v>
          </cell>
          <cell r="AD67">
            <v>204903</v>
          </cell>
          <cell r="AE67">
            <v>196084</v>
          </cell>
          <cell r="AF67">
            <v>193680</v>
          </cell>
          <cell r="AG67">
            <v>175496</v>
          </cell>
          <cell r="AH67">
            <v>127024</v>
          </cell>
          <cell r="AI67">
            <v>113896</v>
          </cell>
          <cell r="AJ67">
            <v>148092</v>
          </cell>
          <cell r="AM67">
            <v>2947539</v>
          </cell>
        </row>
        <row r="68">
          <cell r="A68">
            <v>114</v>
          </cell>
          <cell r="B68" t="str">
            <v>IMPIANTO DI FERMO</v>
          </cell>
          <cell r="C68" t="str">
            <v>FERMO A.S.I.T.E. S.r.l.</v>
          </cell>
          <cell r="D68" t="str">
            <v>Edison T&amp;S</v>
          </cell>
          <cell r="E68" t="str">
            <v>AP</v>
          </cell>
          <cell r="F68" t="str">
            <v>CIVILE</v>
          </cell>
          <cell r="G68" t="str">
            <v>USO DOMESTICO E CIVILE</v>
          </cell>
          <cell r="H68">
            <v>15859</v>
          </cell>
          <cell r="I68">
            <v>16272</v>
          </cell>
          <cell r="J68">
            <v>16254</v>
          </cell>
          <cell r="K68">
            <v>15575</v>
          </cell>
          <cell r="L68">
            <v>16003</v>
          </cell>
          <cell r="M68">
            <v>14847</v>
          </cell>
          <cell r="N68">
            <v>14239</v>
          </cell>
          <cell r="O68">
            <v>16211</v>
          </cell>
          <cell r="P68">
            <v>17100</v>
          </cell>
          <cell r="Q68">
            <v>17713</v>
          </cell>
          <cell r="R68">
            <v>19319</v>
          </cell>
          <cell r="S68">
            <v>19118</v>
          </cell>
          <cell r="T68">
            <v>17876</v>
          </cell>
          <cell r="U68">
            <v>17607</v>
          </cell>
          <cell r="V68">
            <v>21531</v>
          </cell>
          <cell r="W68">
            <v>23044</v>
          </cell>
          <cell r="X68">
            <v>23884</v>
          </cell>
          <cell r="Y68">
            <v>24886</v>
          </cell>
          <cell r="Z68">
            <v>31013</v>
          </cell>
          <cell r="AA68">
            <v>49477</v>
          </cell>
          <cell r="AB68">
            <v>66501</v>
          </cell>
          <cell r="AC68">
            <v>90691</v>
          </cell>
          <cell r="AD68">
            <v>87248</v>
          </cell>
          <cell r="AE68">
            <v>79012</v>
          </cell>
          <cell r="AF68">
            <v>71467</v>
          </cell>
          <cell r="AG68">
            <v>65545</v>
          </cell>
          <cell r="AH68">
            <v>53253</v>
          </cell>
          <cell r="AI68">
            <v>48070</v>
          </cell>
          <cell r="AJ68">
            <v>50987</v>
          </cell>
          <cell r="AM68">
            <v>1020602</v>
          </cell>
        </row>
        <row r="69">
          <cell r="A69">
            <v>115</v>
          </cell>
          <cell r="B69" t="str">
            <v>IMPIANTO DI SANT'OMERO</v>
          </cell>
          <cell r="C69" t="str">
            <v>CO.SE.V.  SERVIZI S.p.A.</v>
          </cell>
          <cell r="D69" t="str">
            <v>Edison T&amp;S</v>
          </cell>
          <cell r="E69" t="str">
            <v>TE</v>
          </cell>
          <cell r="F69" t="str">
            <v>CIVILE</v>
          </cell>
          <cell r="G69" t="str">
            <v>USO DOMESTICO E CIVILE</v>
          </cell>
          <cell r="H69">
            <v>43000</v>
          </cell>
          <cell r="I69">
            <v>39383</v>
          </cell>
          <cell r="J69">
            <v>40766</v>
          </cell>
          <cell r="K69">
            <v>38697</v>
          </cell>
          <cell r="L69">
            <v>33762</v>
          </cell>
          <cell r="M69">
            <v>12936</v>
          </cell>
          <cell r="N69">
            <v>9887</v>
          </cell>
          <cell r="O69">
            <v>31308</v>
          </cell>
          <cell r="P69">
            <v>32778</v>
          </cell>
          <cell r="Q69">
            <v>37206</v>
          </cell>
          <cell r="R69">
            <v>35637</v>
          </cell>
          <cell r="S69">
            <v>35149</v>
          </cell>
          <cell r="T69">
            <v>17498</v>
          </cell>
          <cell r="U69">
            <v>12514</v>
          </cell>
          <cell r="V69">
            <v>45902</v>
          </cell>
          <cell r="W69">
            <v>46574</v>
          </cell>
          <cell r="X69">
            <v>46413</v>
          </cell>
          <cell r="Y69">
            <v>49147</v>
          </cell>
          <cell r="Z69">
            <v>49871</v>
          </cell>
          <cell r="AA69">
            <v>32013</v>
          </cell>
          <cell r="AB69">
            <v>33731</v>
          </cell>
          <cell r="AC69">
            <v>84321</v>
          </cell>
          <cell r="AD69">
            <v>76591</v>
          </cell>
          <cell r="AE69">
            <v>75306</v>
          </cell>
          <cell r="AF69">
            <v>75406</v>
          </cell>
          <cell r="AG69">
            <v>68309</v>
          </cell>
          <cell r="AH69">
            <v>35725</v>
          </cell>
          <cell r="AI69">
            <v>25222</v>
          </cell>
          <cell r="AJ69">
            <v>62351</v>
          </cell>
          <cell r="AM69">
            <v>1227403</v>
          </cell>
        </row>
        <row r="70">
          <cell r="A70">
            <v>116</v>
          </cell>
          <cell r="B70" t="str">
            <v>IMPIANTO DI  PORTO SAN GIORGIO 1  PR</v>
          </cell>
          <cell r="C70" t="str">
            <v>SAN GIORGIO DISTRIBUZIONE S.r.l.</v>
          </cell>
          <cell r="D70" t="str">
            <v>Edison T&amp;S</v>
          </cell>
          <cell r="E70" t="str">
            <v>AP</v>
          </cell>
          <cell r="F70" t="str">
            <v>CIVILE</v>
          </cell>
          <cell r="G70" t="str">
            <v>USO DOMESTICO E CIVILE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133</v>
          </cell>
          <cell r="AB70">
            <v>41</v>
          </cell>
          <cell r="AC70">
            <v>1798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M70">
            <v>1972</v>
          </cell>
        </row>
        <row r="71">
          <cell r="A71">
            <v>117</v>
          </cell>
          <cell r="B71" t="str">
            <v>IMPIANTO DI MONTE URANO</v>
          </cell>
          <cell r="C71" t="str">
            <v>Soc. Distrib. Gas MONTE URANO Srl</v>
          </cell>
          <cell r="D71" t="str">
            <v>Edison T&amp;S</v>
          </cell>
          <cell r="E71" t="str">
            <v>AP</v>
          </cell>
          <cell r="F71" t="str">
            <v>CIVILE</v>
          </cell>
          <cell r="G71" t="str">
            <v>USO DOMESTICO E CIVILE</v>
          </cell>
          <cell r="AM71">
            <v>0</v>
          </cell>
        </row>
        <row r="72">
          <cell r="A72">
            <v>118</v>
          </cell>
          <cell r="B72" t="str">
            <v>IMPIANTO DI CASTIGNANO</v>
          </cell>
          <cell r="C72" t="str">
            <v>SAGAS SRL</v>
          </cell>
          <cell r="D72" t="str">
            <v>Edison T&amp;S</v>
          </cell>
          <cell r="E72" t="str">
            <v>AP</v>
          </cell>
          <cell r="F72" t="str">
            <v>CIVILE</v>
          </cell>
          <cell r="G72" t="str">
            <v>USO DOMESTICO E CIVILE</v>
          </cell>
          <cell r="H72">
            <v>4332</v>
          </cell>
          <cell r="I72">
            <v>4720</v>
          </cell>
          <cell r="J72">
            <v>4845</v>
          </cell>
          <cell r="K72">
            <v>4518</v>
          </cell>
          <cell r="L72">
            <v>4684</v>
          </cell>
          <cell r="M72">
            <v>1453</v>
          </cell>
          <cell r="N72">
            <v>1668</v>
          </cell>
          <cell r="O72">
            <v>4319</v>
          </cell>
          <cell r="P72">
            <v>4952</v>
          </cell>
          <cell r="Q72">
            <v>4847</v>
          </cell>
          <cell r="R72">
            <v>5022</v>
          </cell>
          <cell r="S72">
            <v>4458</v>
          </cell>
          <cell r="T72">
            <v>1820</v>
          </cell>
          <cell r="U72">
            <v>1896</v>
          </cell>
          <cell r="V72">
            <v>4388</v>
          </cell>
          <cell r="W72">
            <v>4839</v>
          </cell>
          <cell r="X72">
            <v>5838</v>
          </cell>
          <cell r="Y72">
            <v>4691</v>
          </cell>
          <cell r="Z72">
            <v>6469</v>
          </cell>
          <cell r="AA72">
            <v>4836</v>
          </cell>
          <cell r="AB72">
            <v>6806</v>
          </cell>
          <cell r="AC72">
            <v>11748</v>
          </cell>
          <cell r="AD72">
            <v>9701</v>
          </cell>
          <cell r="AE72">
            <v>9929</v>
          </cell>
          <cell r="AF72">
            <v>9840</v>
          </cell>
          <cell r="AG72">
            <v>8489</v>
          </cell>
          <cell r="AH72">
            <v>4617</v>
          </cell>
          <cell r="AI72">
            <v>4362</v>
          </cell>
          <cell r="AJ72">
            <v>6661</v>
          </cell>
          <cell r="AM72">
            <v>156748</v>
          </cell>
        </row>
        <row r="73">
          <cell r="A73">
            <v>135</v>
          </cell>
          <cell r="B73" t="str">
            <v>IMPIANTO DI ANAGNI</v>
          </cell>
          <cell r="C73" t="str">
            <v>MARANGONI TYRE S.P.A.</v>
          </cell>
          <cell r="D73" t="str">
            <v>Metanodotto SGM</v>
          </cell>
          <cell r="E73" t="str">
            <v>FR</v>
          </cell>
          <cell r="F73" t="str">
            <v>INDUSTRIALE</v>
          </cell>
          <cell r="G73" t="str">
            <v>LAVORAZIONE GOMME E PLASTICI</v>
          </cell>
          <cell r="AM73">
            <v>0</v>
          </cell>
        </row>
        <row r="74">
          <cell r="A74">
            <v>136</v>
          </cell>
          <cell r="B74" t="str">
            <v>IMPIANTO DI GUGLIONESI</v>
          </cell>
          <cell r="C74" t="str">
            <v>IRCE S.P.A.</v>
          </cell>
          <cell r="D74" t="str">
            <v>Consorzio Termoli</v>
          </cell>
          <cell r="E74" t="str">
            <v>CB</v>
          </cell>
          <cell r="F74" t="str">
            <v>INDUSTRIALE</v>
          </cell>
          <cell r="G74" t="str">
            <v>LAVORAZIONE GOMME E PLASTICI</v>
          </cell>
          <cell r="AM74">
            <v>0</v>
          </cell>
        </row>
        <row r="75">
          <cell r="A75">
            <v>137</v>
          </cell>
          <cell r="B75" t="str">
            <v>IMPIANTO DI POZZILLI</v>
          </cell>
          <cell r="D75" t="str">
            <v>Consorzio Pozzilli</v>
          </cell>
          <cell r="E75" t="str">
            <v>CB</v>
          </cell>
          <cell r="F75" t="str">
            <v>INDUSTRIALE</v>
          </cell>
          <cell r="G75" t="str">
            <v>LAVORAZIONE GOMME E PLASTICI</v>
          </cell>
          <cell r="AM75">
            <v>0</v>
          </cell>
        </row>
        <row r="76">
          <cell r="A76">
            <v>138</v>
          </cell>
          <cell r="B76" t="str">
            <v>IMPIANTO DI ANAGNI</v>
          </cell>
          <cell r="C76" t="str">
            <v>MALATESTA SUD S.R.L.</v>
          </cell>
          <cell r="D76" t="str">
            <v>Metanodotto SGM</v>
          </cell>
          <cell r="E76" t="str">
            <v>FR</v>
          </cell>
          <cell r="F76" t="str">
            <v>INDUSTRIALE</v>
          </cell>
          <cell r="G76" t="str">
            <v>LAVORAZIONE GOMME E PLASTICI</v>
          </cell>
          <cell r="H76">
            <v>1229</v>
          </cell>
          <cell r="I76">
            <v>1409</v>
          </cell>
          <cell r="J76">
            <v>1232</v>
          </cell>
          <cell r="K76">
            <v>1212</v>
          </cell>
          <cell r="L76">
            <v>1063</v>
          </cell>
          <cell r="M76">
            <v>0</v>
          </cell>
          <cell r="N76">
            <v>179</v>
          </cell>
          <cell r="O76">
            <v>1288</v>
          </cell>
          <cell r="P76">
            <v>1279</v>
          </cell>
          <cell r="Q76">
            <v>1242</v>
          </cell>
          <cell r="R76">
            <v>1237</v>
          </cell>
          <cell r="S76">
            <v>1250</v>
          </cell>
          <cell r="T76">
            <v>0</v>
          </cell>
          <cell r="U76">
            <v>174</v>
          </cell>
          <cell r="V76">
            <v>1413</v>
          </cell>
          <cell r="W76">
            <v>1298</v>
          </cell>
          <cell r="X76">
            <v>1257</v>
          </cell>
          <cell r="Y76">
            <v>1205</v>
          </cell>
          <cell r="Z76">
            <v>1123</v>
          </cell>
          <cell r="AA76">
            <v>0</v>
          </cell>
          <cell r="AB76">
            <v>160</v>
          </cell>
          <cell r="AC76">
            <v>1379</v>
          </cell>
          <cell r="AD76">
            <v>1408</v>
          </cell>
          <cell r="AE76">
            <v>1371</v>
          </cell>
          <cell r="AF76">
            <v>1396</v>
          </cell>
          <cell r="AG76">
            <v>1197</v>
          </cell>
          <cell r="AH76">
            <v>0</v>
          </cell>
          <cell r="AI76">
            <v>69</v>
          </cell>
          <cell r="AJ76">
            <v>1288</v>
          </cell>
          <cell r="AM76">
            <v>27358</v>
          </cell>
        </row>
        <row r="77">
          <cell r="A77">
            <v>139</v>
          </cell>
          <cell r="B77" t="str">
            <v>IMPIANTO DI ANAGNI</v>
          </cell>
          <cell r="C77" t="str">
            <v>BIOPROGRESS S.P.A.</v>
          </cell>
          <cell r="D77" t="str">
            <v>Metanodotto SGM</v>
          </cell>
          <cell r="E77" t="str">
            <v>FR</v>
          </cell>
          <cell r="F77" t="str">
            <v>INDUSTRIALE</v>
          </cell>
          <cell r="G77" t="str">
            <v>LAVORAZIONE GOMME E PLASTICI</v>
          </cell>
          <cell r="AM77">
            <v>0</v>
          </cell>
        </row>
        <row r="78">
          <cell r="A78">
            <v>140</v>
          </cell>
          <cell r="B78" t="str">
            <v>IMPIANTO DI FROSINONE</v>
          </cell>
          <cell r="C78" t="str">
            <v>SOGO S.P.A.</v>
          </cell>
          <cell r="D78" t="str">
            <v>Metanodotto SGM</v>
          </cell>
          <cell r="E78" t="str">
            <v>FR</v>
          </cell>
          <cell r="F78" t="str">
            <v>INDUSTRIALE</v>
          </cell>
          <cell r="G78" t="str">
            <v>LAVORAZIONE GOMME E PLASTICI</v>
          </cell>
          <cell r="AM78">
            <v>0</v>
          </cell>
        </row>
        <row r="79">
          <cell r="A79">
            <v>141</v>
          </cell>
          <cell r="B79" t="str">
            <v>IMPIANTO DI PATRICA</v>
          </cell>
          <cell r="C79" t="str">
            <v>M &amp; G POLIMERI ITALIA SPA</v>
          </cell>
          <cell r="D79" t="str">
            <v>Metanodotto SGM</v>
          </cell>
          <cell r="E79" t="str">
            <v>FR</v>
          </cell>
          <cell r="F79" t="str">
            <v>INDUSTRIALE</v>
          </cell>
          <cell r="G79" t="str">
            <v>LAVORAZIONE GOMME E PLASTICI</v>
          </cell>
          <cell r="AM79">
            <v>0</v>
          </cell>
        </row>
        <row r="80">
          <cell r="A80">
            <v>142</v>
          </cell>
          <cell r="B80" t="str">
            <v>IMPIANTO DI FROSINONE</v>
          </cell>
          <cell r="C80" t="str">
            <v>RAPISARDA S.P.A. - FROSINONE</v>
          </cell>
          <cell r="D80" t="str">
            <v>Metanodotto SGM</v>
          </cell>
          <cell r="E80" t="str">
            <v>FR</v>
          </cell>
          <cell r="F80" t="str">
            <v>INDUSTRIALE</v>
          </cell>
          <cell r="G80" t="str">
            <v>LAVORAZIONE GOMME E PLASTICI</v>
          </cell>
          <cell r="AM80">
            <v>0</v>
          </cell>
        </row>
        <row r="81">
          <cell r="A81">
            <v>143</v>
          </cell>
          <cell r="B81" t="str">
            <v>IMPIANTO DI FROSINONE</v>
          </cell>
          <cell r="C81" t="str">
            <v>CARLONI PNEUMATICI S.R.L.</v>
          </cell>
          <cell r="D81" t="str">
            <v>Metanodotto SGM</v>
          </cell>
          <cell r="E81" t="str">
            <v>FR</v>
          </cell>
          <cell r="F81" t="str">
            <v>INDUSTRIALE</v>
          </cell>
          <cell r="G81" t="str">
            <v>LAVORAZIONE GOMME E PLASTICI</v>
          </cell>
          <cell r="AM81">
            <v>0</v>
          </cell>
        </row>
        <row r="82">
          <cell r="A82">
            <v>145</v>
          </cell>
          <cell r="B82" t="str">
            <v>IMPIANTO DI FERENTINO</v>
          </cell>
          <cell r="C82" t="str">
            <v>COLLINS &amp; AIKMANN AUT. COMP.IT. S.p.A.</v>
          </cell>
          <cell r="D82" t="str">
            <v>Metanodotto SGM</v>
          </cell>
          <cell r="E82" t="str">
            <v>FR</v>
          </cell>
          <cell r="F82" t="str">
            <v>INDUSTRIALE</v>
          </cell>
          <cell r="G82" t="str">
            <v>LAVORAZIONE GOMME E PLASTICI</v>
          </cell>
          <cell r="AM82">
            <v>0</v>
          </cell>
        </row>
        <row r="83">
          <cell r="A83">
            <v>146</v>
          </cell>
          <cell r="B83" t="str">
            <v>IMPIANTO DI FERENTINO</v>
          </cell>
          <cell r="C83" t="str">
            <v>SIAP - MAN MADE S.R.L.</v>
          </cell>
          <cell r="D83" t="str">
            <v>Metanodotto SGM</v>
          </cell>
          <cell r="E83" t="str">
            <v>FR</v>
          </cell>
          <cell r="F83" t="str">
            <v>INDUSTRIALE</v>
          </cell>
          <cell r="G83" t="str">
            <v>LAVORAZIONE GOMME E PLASTICI</v>
          </cell>
          <cell r="AM83">
            <v>0</v>
          </cell>
        </row>
        <row r="84">
          <cell r="A84">
            <v>147</v>
          </cell>
          <cell r="B84" t="str">
            <v>IMPIANTO DI BROCCOSTELLA</v>
          </cell>
          <cell r="C84" t="str">
            <v>I.C.A.M.  BRUNOSTEEL S.P.A.</v>
          </cell>
          <cell r="D84" t="str">
            <v>Metanodotto SGM</v>
          </cell>
          <cell r="E84" t="str">
            <v>FR</v>
          </cell>
          <cell r="F84" t="str">
            <v>INDUSTRIALE</v>
          </cell>
          <cell r="G84" t="str">
            <v>LAVORAZIONE GOMME E PLASTICI</v>
          </cell>
          <cell r="AM84">
            <v>0</v>
          </cell>
        </row>
        <row r="85">
          <cell r="A85">
            <v>148</v>
          </cell>
          <cell r="B85" t="str">
            <v>IMPIANTO DI BROCCOSTELLA</v>
          </cell>
          <cell r="C85" t="str">
            <v>FRATELLI BRUNO  S.P.A.</v>
          </cell>
          <cell r="D85" t="str">
            <v>Metanodotto SGM</v>
          </cell>
          <cell r="E85" t="str">
            <v>FR</v>
          </cell>
          <cell r="F85" t="str">
            <v>INDUSTRIALE</v>
          </cell>
          <cell r="G85" t="str">
            <v>LAVORAZIONE GOMME E PLASTICI</v>
          </cell>
          <cell r="AM85">
            <v>0</v>
          </cell>
        </row>
        <row r="86">
          <cell r="A86">
            <v>149</v>
          </cell>
          <cell r="B86" t="str">
            <v>IMPIANTO DI TERMOLI</v>
          </cell>
          <cell r="C86" t="str">
            <v>VIBAC S.P.A.</v>
          </cell>
          <cell r="D86" t="str">
            <v>Consorzio Termoli</v>
          </cell>
          <cell r="E86" t="str">
            <v>CB</v>
          </cell>
          <cell r="F86" t="str">
            <v>INDUSTRIALE</v>
          </cell>
          <cell r="G86" t="str">
            <v>LAVORAZIONE GOMME E PLASTICI</v>
          </cell>
          <cell r="H86">
            <v>28770</v>
          </cell>
          <cell r="I86">
            <v>29990</v>
          </cell>
          <cell r="J86">
            <v>30530</v>
          </cell>
          <cell r="K86">
            <v>30010</v>
          </cell>
          <cell r="L86">
            <v>30220</v>
          </cell>
          <cell r="M86">
            <v>30310</v>
          </cell>
          <cell r="N86">
            <v>31090</v>
          </cell>
          <cell r="O86">
            <v>29920</v>
          </cell>
          <cell r="P86">
            <v>30500</v>
          </cell>
          <cell r="Q86">
            <v>30970</v>
          </cell>
          <cell r="R86">
            <v>30780</v>
          </cell>
          <cell r="S86">
            <v>30880</v>
          </cell>
          <cell r="T86">
            <v>29820</v>
          </cell>
          <cell r="U86">
            <v>30310</v>
          </cell>
          <cell r="V86">
            <v>30920</v>
          </cell>
          <cell r="W86">
            <v>30380</v>
          </cell>
          <cell r="X86">
            <v>30780</v>
          </cell>
          <cell r="Y86">
            <v>31610</v>
          </cell>
          <cell r="Z86">
            <v>31210</v>
          </cell>
          <cell r="AA86">
            <v>30870</v>
          </cell>
          <cell r="AB86">
            <v>32090</v>
          </cell>
          <cell r="AC86">
            <v>33460</v>
          </cell>
          <cell r="AD86">
            <v>31980</v>
          </cell>
          <cell r="AE86">
            <v>32730</v>
          </cell>
          <cell r="AF86">
            <v>33310</v>
          </cell>
          <cell r="AG86">
            <v>31750</v>
          </cell>
          <cell r="AH86">
            <v>31340</v>
          </cell>
          <cell r="AI86">
            <v>32100</v>
          </cell>
          <cell r="AJ86">
            <v>19540</v>
          </cell>
          <cell r="AM86">
            <v>888170</v>
          </cell>
        </row>
        <row r="87">
          <cell r="A87">
            <v>150</v>
          </cell>
          <cell r="B87" t="str">
            <v>IMPIANTO DI FERENTINO</v>
          </cell>
          <cell r="C87" t="str">
            <v>MARANGONI TREAD</v>
          </cell>
          <cell r="D87" t="str">
            <v>Metanodotto SGM</v>
          </cell>
          <cell r="E87" t="str">
            <v>FR</v>
          </cell>
          <cell r="F87" t="str">
            <v>INDUSTRIALE</v>
          </cell>
          <cell r="G87" t="str">
            <v>LAVORAZIONE GOMME E PLASTICI</v>
          </cell>
          <cell r="H87">
            <v>15081</v>
          </cell>
          <cell r="I87">
            <v>14121</v>
          </cell>
          <cell r="J87">
            <v>15113</v>
          </cell>
          <cell r="K87">
            <v>13701</v>
          </cell>
          <cell r="L87">
            <v>13299</v>
          </cell>
          <cell r="M87">
            <v>243</v>
          </cell>
          <cell r="N87">
            <v>2271</v>
          </cell>
          <cell r="O87">
            <v>15231</v>
          </cell>
          <cell r="P87">
            <v>15224</v>
          </cell>
          <cell r="Q87">
            <v>14996</v>
          </cell>
          <cell r="R87">
            <v>15086</v>
          </cell>
          <cell r="S87">
            <v>14095</v>
          </cell>
          <cell r="T87">
            <v>159</v>
          </cell>
          <cell r="U87">
            <v>2302</v>
          </cell>
          <cell r="V87">
            <v>14261</v>
          </cell>
          <cell r="W87">
            <v>14836</v>
          </cell>
          <cell r="X87">
            <v>14918</v>
          </cell>
          <cell r="Y87">
            <v>14995</v>
          </cell>
          <cell r="Z87">
            <v>14380</v>
          </cell>
          <cell r="AA87">
            <v>121</v>
          </cell>
          <cell r="AB87">
            <v>2815</v>
          </cell>
          <cell r="AC87">
            <v>13258</v>
          </cell>
          <cell r="AD87">
            <v>14839</v>
          </cell>
          <cell r="AE87">
            <v>14570</v>
          </cell>
          <cell r="AF87">
            <v>14209</v>
          </cell>
          <cell r="AG87">
            <v>10435</v>
          </cell>
          <cell r="AH87">
            <v>13</v>
          </cell>
          <cell r="AI87">
            <v>1630</v>
          </cell>
          <cell r="AJ87">
            <v>14318</v>
          </cell>
          <cell r="AM87">
            <v>310520</v>
          </cell>
        </row>
        <row r="88">
          <cell r="A88">
            <v>151</v>
          </cell>
          <cell r="B88" t="str">
            <v>IMPIANTO DI ANAGNI</v>
          </cell>
          <cell r="C88" t="str">
            <v>MULTIPACK</v>
          </cell>
          <cell r="D88" t="str">
            <v>Metanodotto SGM</v>
          </cell>
          <cell r="E88" t="str">
            <v>FR</v>
          </cell>
          <cell r="F88" t="str">
            <v>INDUSTRIALE</v>
          </cell>
          <cell r="G88" t="str">
            <v>LAVORAZIONE GOMME E PLASTICI</v>
          </cell>
          <cell r="AM88">
            <v>0</v>
          </cell>
        </row>
        <row r="89">
          <cell r="A89">
            <v>152</v>
          </cell>
          <cell r="B89" t="str">
            <v>IMPIANTO DI FROSINONE</v>
          </cell>
          <cell r="C89" t="str">
            <v>MARANGONI TREAD</v>
          </cell>
          <cell r="D89" t="str">
            <v>Metanodotto SGM</v>
          </cell>
          <cell r="E89" t="str">
            <v>FR</v>
          </cell>
          <cell r="F89" t="str">
            <v>INDUSTRIALE</v>
          </cell>
          <cell r="G89" t="str">
            <v>LAVORAZIONE GOMME E PLASTICI</v>
          </cell>
          <cell r="H89">
            <v>1311</v>
          </cell>
          <cell r="I89">
            <v>1217</v>
          </cell>
          <cell r="J89">
            <v>1162</v>
          </cell>
          <cell r="K89">
            <v>1092</v>
          </cell>
          <cell r="L89">
            <v>853</v>
          </cell>
          <cell r="M89">
            <v>79</v>
          </cell>
          <cell r="N89">
            <v>95</v>
          </cell>
          <cell r="O89">
            <v>1211</v>
          </cell>
          <cell r="P89">
            <v>1119</v>
          </cell>
          <cell r="Q89">
            <v>1021</v>
          </cell>
          <cell r="R89">
            <v>1160</v>
          </cell>
          <cell r="S89">
            <v>976</v>
          </cell>
          <cell r="T89">
            <v>0</v>
          </cell>
          <cell r="U89">
            <v>85</v>
          </cell>
          <cell r="V89">
            <v>1223</v>
          </cell>
          <cell r="W89">
            <v>1184</v>
          </cell>
          <cell r="X89">
            <v>1116</v>
          </cell>
          <cell r="Y89">
            <v>1165</v>
          </cell>
          <cell r="Z89">
            <v>893</v>
          </cell>
          <cell r="AA89">
            <v>0</v>
          </cell>
          <cell r="AB89">
            <v>63</v>
          </cell>
          <cell r="AC89">
            <v>1580</v>
          </cell>
          <cell r="AD89">
            <v>1366</v>
          </cell>
          <cell r="AE89">
            <v>1373</v>
          </cell>
          <cell r="AF89">
            <v>1306</v>
          </cell>
          <cell r="AG89">
            <v>1092</v>
          </cell>
          <cell r="AH89">
            <v>0</v>
          </cell>
          <cell r="AI89">
            <v>26</v>
          </cell>
          <cell r="AJ89">
            <v>422</v>
          </cell>
          <cell r="AM89">
            <v>24190</v>
          </cell>
        </row>
        <row r="90">
          <cell r="A90">
            <v>154</v>
          </cell>
          <cell r="B90" t="str">
            <v>IMPIANTO DI TERMOLI</v>
          </cell>
          <cell r="C90" t="str">
            <v>GUALA CLOSURES SPA</v>
          </cell>
          <cell r="D90" t="str">
            <v>Consorzio Termoli</v>
          </cell>
          <cell r="E90" t="str">
            <v>CB</v>
          </cell>
          <cell r="F90" t="str">
            <v>INDUSTRIALE</v>
          </cell>
          <cell r="G90" t="str">
            <v>LAVORAZIONE GOMME E PLASTICI</v>
          </cell>
          <cell r="AM90">
            <v>0</v>
          </cell>
        </row>
        <row r="91">
          <cell r="A91">
            <v>155</v>
          </cell>
          <cell r="B91" t="str">
            <v>IMPIANTO DI ANAGNI</v>
          </cell>
          <cell r="C91" t="str">
            <v>TECNOLOGIE GALVANICHE INNOCENTI SRL</v>
          </cell>
          <cell r="D91" t="str">
            <v>Metanodotto SGM</v>
          </cell>
          <cell r="E91" t="str">
            <v>FR</v>
          </cell>
          <cell r="F91" t="str">
            <v>INDUSTRIALE</v>
          </cell>
          <cell r="G91" t="str">
            <v>TRATTAMENTO METALLI</v>
          </cell>
          <cell r="H91">
            <v>549</v>
          </cell>
          <cell r="I91">
            <v>556</v>
          </cell>
          <cell r="J91">
            <v>531</v>
          </cell>
          <cell r="K91">
            <v>612</v>
          </cell>
          <cell r="L91">
            <v>662</v>
          </cell>
          <cell r="M91">
            <v>295</v>
          </cell>
          <cell r="N91">
            <v>116</v>
          </cell>
          <cell r="O91">
            <v>715</v>
          </cell>
          <cell r="P91">
            <v>597</v>
          </cell>
          <cell r="Q91">
            <v>674</v>
          </cell>
          <cell r="R91">
            <v>602</v>
          </cell>
          <cell r="S91">
            <v>741</v>
          </cell>
          <cell r="T91">
            <v>289</v>
          </cell>
          <cell r="U91">
            <v>36</v>
          </cell>
          <cell r="V91">
            <v>694</v>
          </cell>
          <cell r="W91">
            <v>629</v>
          </cell>
          <cell r="X91">
            <v>694</v>
          </cell>
          <cell r="Y91">
            <v>625</v>
          </cell>
          <cell r="Z91">
            <v>178</v>
          </cell>
          <cell r="AA91">
            <v>299</v>
          </cell>
          <cell r="AB91">
            <v>91</v>
          </cell>
          <cell r="AC91">
            <v>693</v>
          </cell>
          <cell r="AD91">
            <v>589</v>
          </cell>
          <cell r="AE91">
            <v>645</v>
          </cell>
          <cell r="AF91">
            <v>644</v>
          </cell>
          <cell r="AG91">
            <v>664</v>
          </cell>
          <cell r="AH91">
            <v>305</v>
          </cell>
          <cell r="AI91">
            <v>37</v>
          </cell>
          <cell r="AJ91">
            <v>619</v>
          </cell>
          <cell r="AM91">
            <v>14381</v>
          </cell>
        </row>
        <row r="92">
          <cell r="A92">
            <v>157</v>
          </cell>
          <cell r="B92" t="str">
            <v>IMPIANTO DI FROSINONE</v>
          </cell>
          <cell r="C92" t="str">
            <v>C.L.M. S.R.L.</v>
          </cell>
          <cell r="D92" t="str">
            <v>Metanodotto SGM</v>
          </cell>
          <cell r="E92" t="str">
            <v>FR</v>
          </cell>
          <cell r="F92" t="str">
            <v>INDUSTRIALE</v>
          </cell>
          <cell r="G92" t="str">
            <v>TRATTAMENTO METALLI</v>
          </cell>
          <cell r="AM92">
            <v>0</v>
          </cell>
        </row>
        <row r="93">
          <cell r="A93">
            <v>158</v>
          </cell>
          <cell r="B93" t="str">
            <v>IMPIANTO DI POZZILLI</v>
          </cell>
          <cell r="D93" t="str">
            <v>Consorzio Pozzilli</v>
          </cell>
          <cell r="E93" t="str">
            <v>CB</v>
          </cell>
          <cell r="F93" t="str">
            <v>INDUSTRIALE</v>
          </cell>
          <cell r="G93" t="str">
            <v>TRATTAMENTO METALLI</v>
          </cell>
          <cell r="AM93">
            <v>0</v>
          </cell>
        </row>
        <row r="94">
          <cell r="A94">
            <v>159</v>
          </cell>
          <cell r="B94" t="str">
            <v>IMPIANTO DI ANAGNI</v>
          </cell>
          <cell r="C94" t="str">
            <v>EUROZINCO S.P.A.</v>
          </cell>
          <cell r="D94" t="str">
            <v>Metanodotto SGM</v>
          </cell>
          <cell r="E94" t="str">
            <v>FR</v>
          </cell>
          <cell r="F94" t="str">
            <v>INDUSTRIALE</v>
          </cell>
          <cell r="G94" t="str">
            <v>TRATTAMENTO METALLI</v>
          </cell>
          <cell r="H94">
            <v>5633</v>
          </cell>
          <cell r="I94">
            <v>5817</v>
          </cell>
          <cell r="J94">
            <v>5665</v>
          </cell>
          <cell r="K94">
            <v>5242</v>
          </cell>
          <cell r="L94">
            <v>4883</v>
          </cell>
          <cell r="M94">
            <v>3167</v>
          </cell>
          <cell r="N94">
            <v>3013</v>
          </cell>
          <cell r="O94">
            <v>5996</v>
          </cell>
          <cell r="P94">
            <v>5954</v>
          </cell>
          <cell r="Q94">
            <v>5937</v>
          </cell>
          <cell r="R94">
            <v>6068</v>
          </cell>
          <cell r="S94">
            <v>5720</v>
          </cell>
          <cell r="T94">
            <v>3021</v>
          </cell>
          <cell r="U94">
            <v>2884</v>
          </cell>
          <cell r="V94">
            <v>6683</v>
          </cell>
          <cell r="W94">
            <v>6561</v>
          </cell>
          <cell r="X94">
            <v>6117</v>
          </cell>
          <cell r="Y94">
            <v>6346</v>
          </cell>
          <cell r="Z94">
            <v>5986</v>
          </cell>
          <cell r="AA94">
            <v>2955</v>
          </cell>
          <cell r="AB94">
            <v>2936</v>
          </cell>
          <cell r="AC94">
            <v>7881</v>
          </cell>
          <cell r="AD94">
            <v>7374</v>
          </cell>
          <cell r="AE94">
            <v>7447</v>
          </cell>
          <cell r="AF94">
            <v>6045</v>
          </cell>
          <cell r="AG94">
            <v>5422</v>
          </cell>
          <cell r="AH94">
            <v>2852</v>
          </cell>
          <cell r="AI94">
            <v>2942</v>
          </cell>
          <cell r="AJ94">
            <v>6723</v>
          </cell>
          <cell r="AM94">
            <v>153270</v>
          </cell>
        </row>
        <row r="95">
          <cell r="A95">
            <v>160</v>
          </cell>
          <cell r="B95" t="str">
            <v>IMPIANTO DI CASSINO</v>
          </cell>
          <cell r="C95" t="str">
            <v>SKF INDUSTRIE S.P.A.  CF ITA1087EU</v>
          </cell>
          <cell r="D95" t="str">
            <v>Metanodotto SGM</v>
          </cell>
          <cell r="E95" t="str">
            <v>FR</v>
          </cell>
          <cell r="F95" t="str">
            <v>INDUSTRIALE</v>
          </cell>
          <cell r="G95" t="str">
            <v>TRATTAMENTO METALLI</v>
          </cell>
          <cell r="AM95">
            <v>0</v>
          </cell>
        </row>
        <row r="96">
          <cell r="A96">
            <v>161</v>
          </cell>
          <cell r="B96" t="str">
            <v>IMPIANTO DI CEPRANO</v>
          </cell>
          <cell r="C96" t="str">
            <v>SIDERURGICA LATINA MARTIN S.P.A.</v>
          </cell>
          <cell r="D96" t="str">
            <v>Metanodotto SGM</v>
          </cell>
          <cell r="E96" t="str">
            <v>FR</v>
          </cell>
          <cell r="F96" t="str">
            <v>INDUSTRIALE</v>
          </cell>
          <cell r="G96" t="str">
            <v>TRATTAMENTO METALLI</v>
          </cell>
          <cell r="AM96">
            <v>0</v>
          </cell>
        </row>
        <row r="97">
          <cell r="A97">
            <v>162</v>
          </cell>
          <cell r="B97" t="str">
            <v>IMPIANTO DI PATRICA</v>
          </cell>
          <cell r="C97" t="str">
            <v>G.EM.I. S.R.L.</v>
          </cell>
          <cell r="D97" t="str">
            <v>Metanodotto SGM</v>
          </cell>
          <cell r="E97" t="str">
            <v>FR</v>
          </cell>
          <cell r="F97" t="str">
            <v>INDUSTRIALE</v>
          </cell>
          <cell r="G97" t="str">
            <v>TRATTAMENTO METALLI</v>
          </cell>
          <cell r="H97">
            <v>1393</v>
          </cell>
          <cell r="I97">
            <v>1334</v>
          </cell>
          <cell r="J97">
            <v>1259</v>
          </cell>
          <cell r="K97">
            <v>1309</v>
          </cell>
          <cell r="L97">
            <v>1164</v>
          </cell>
          <cell r="M97">
            <v>392</v>
          </cell>
          <cell r="N97">
            <v>0</v>
          </cell>
          <cell r="O97">
            <v>1438</v>
          </cell>
          <cell r="P97">
            <v>1426</v>
          </cell>
          <cell r="Q97">
            <v>1264</v>
          </cell>
          <cell r="R97">
            <v>1339</v>
          </cell>
          <cell r="S97">
            <v>1714</v>
          </cell>
          <cell r="T97">
            <v>697</v>
          </cell>
          <cell r="U97">
            <v>0</v>
          </cell>
          <cell r="V97">
            <v>1719</v>
          </cell>
          <cell r="W97">
            <v>1787</v>
          </cell>
          <cell r="X97">
            <v>1820</v>
          </cell>
          <cell r="Y97">
            <v>1385</v>
          </cell>
          <cell r="Z97">
            <v>1701</v>
          </cell>
          <cell r="AA97">
            <v>400</v>
          </cell>
          <cell r="AB97">
            <v>44</v>
          </cell>
          <cell r="AC97">
            <v>1491</v>
          </cell>
          <cell r="AD97">
            <v>1384</v>
          </cell>
          <cell r="AE97">
            <v>1369</v>
          </cell>
          <cell r="AF97">
            <v>1469</v>
          </cell>
          <cell r="AG97">
            <v>1848</v>
          </cell>
          <cell r="AH97">
            <v>312</v>
          </cell>
          <cell r="AI97">
            <v>0</v>
          </cell>
          <cell r="AM97">
            <v>31458</v>
          </cell>
        </row>
        <row r="98">
          <cell r="A98">
            <v>163</v>
          </cell>
          <cell r="B98" t="str">
            <v>IMPIANTO DI TERMOLI</v>
          </cell>
          <cell r="C98" t="str">
            <v>GEO S.P.A.</v>
          </cell>
          <cell r="D98" t="str">
            <v>Consorzio Termoli</v>
          </cell>
          <cell r="E98" t="str">
            <v>CB</v>
          </cell>
          <cell r="F98" t="str">
            <v>INDUSTRIALE</v>
          </cell>
          <cell r="G98" t="str">
            <v>TRATTAMENTO METALLI</v>
          </cell>
          <cell r="AM98">
            <v>0</v>
          </cell>
        </row>
        <row r="99">
          <cell r="A99">
            <v>164</v>
          </cell>
          <cell r="B99" t="str">
            <v>IMPIANTO DI VENAFRO</v>
          </cell>
          <cell r="D99" t="str">
            <v>Consorzio Pozzilli</v>
          </cell>
          <cell r="E99" t="str">
            <v>CB</v>
          </cell>
          <cell r="F99" t="str">
            <v>INDUSTRIALE</v>
          </cell>
          <cell r="G99" t="str">
            <v>TRATTAMENTO METALLI</v>
          </cell>
          <cell r="AM99">
            <v>0</v>
          </cell>
        </row>
        <row r="100">
          <cell r="A100">
            <v>165</v>
          </cell>
          <cell r="B100" t="str">
            <v>IMPIANTO DI CEPRANO</v>
          </cell>
          <cell r="C100" t="str">
            <v>ORI MARTIN ACCIAIERIE E FERRIE</v>
          </cell>
          <cell r="D100" t="str">
            <v>Metanodotto SGM</v>
          </cell>
          <cell r="E100" t="str">
            <v>FR</v>
          </cell>
          <cell r="F100" t="str">
            <v>INDUSTRIALE</v>
          </cell>
          <cell r="G100" t="str">
            <v>TRATTAMENTO METALLI</v>
          </cell>
          <cell r="AM100">
            <v>0</v>
          </cell>
        </row>
        <row r="101">
          <cell r="A101">
            <v>166</v>
          </cell>
          <cell r="B101" t="str">
            <v>IMPIANTO DI POZZILLI</v>
          </cell>
          <cell r="D101" t="str">
            <v>Consorzio Pozzilli</v>
          </cell>
          <cell r="E101" t="str">
            <v>CB</v>
          </cell>
          <cell r="F101" t="str">
            <v>INDUSTRIALE</v>
          </cell>
          <cell r="G101" t="str">
            <v>TRATTAMENTO METALLI</v>
          </cell>
          <cell r="AM101">
            <v>0</v>
          </cell>
        </row>
        <row r="102">
          <cell r="A102">
            <v>167</v>
          </cell>
          <cell r="B102" t="str">
            <v>IMPIANTO DI POZZILLI</v>
          </cell>
          <cell r="E102" t="str">
            <v>CB</v>
          </cell>
          <cell r="F102" t="str">
            <v>INDUSTRIALE</v>
          </cell>
          <cell r="G102" t="str">
            <v>TRATTAMENTO METALLI</v>
          </cell>
          <cell r="AM102">
            <v>0</v>
          </cell>
        </row>
        <row r="103">
          <cell r="A103">
            <v>168</v>
          </cell>
          <cell r="B103" t="str">
            <v>IMPIANTO DI PATRICA</v>
          </cell>
          <cell r="C103" t="str">
            <v>ILVA S.P.A.</v>
          </cell>
          <cell r="D103" t="str">
            <v>Metanodotto SGM</v>
          </cell>
          <cell r="E103" t="str">
            <v>FR</v>
          </cell>
          <cell r="F103" t="str">
            <v>INDUSTRIALE</v>
          </cell>
          <cell r="G103" t="str">
            <v>TRATTAMENTO METALLI</v>
          </cell>
          <cell r="AM103">
            <v>0</v>
          </cell>
        </row>
        <row r="104">
          <cell r="A104">
            <v>169</v>
          </cell>
          <cell r="B104" t="str">
            <v>IMPIANTO DI CEPRANO</v>
          </cell>
          <cell r="C104" t="str">
            <v>ITALTRACTOR  ITM  S.P.A.</v>
          </cell>
          <cell r="D104" t="str">
            <v>Metanodotto SGM</v>
          </cell>
          <cell r="E104" t="str">
            <v>FR</v>
          </cell>
          <cell r="F104" t="str">
            <v>INDUSTRIALE</v>
          </cell>
          <cell r="G104" t="str">
            <v>TRATTAMENTO METALLI</v>
          </cell>
          <cell r="AM104">
            <v>0</v>
          </cell>
        </row>
        <row r="105">
          <cell r="A105">
            <v>170</v>
          </cell>
          <cell r="B105" t="str">
            <v>IMPIANTO DI FERENTINO</v>
          </cell>
          <cell r="C105" t="str">
            <v>RALOX S.R.L.</v>
          </cell>
          <cell r="D105" t="str">
            <v>Metanodotto SGM</v>
          </cell>
          <cell r="E105" t="str">
            <v>FR</v>
          </cell>
          <cell r="F105" t="str">
            <v>INDUSTRIALE</v>
          </cell>
          <cell r="G105" t="str">
            <v>TRATTAMENTO METALLI</v>
          </cell>
          <cell r="H105">
            <v>1711</v>
          </cell>
          <cell r="I105">
            <v>1989</v>
          </cell>
          <cell r="J105">
            <v>1917</v>
          </cell>
          <cell r="K105">
            <v>1606</v>
          </cell>
          <cell r="L105">
            <v>1602</v>
          </cell>
          <cell r="M105">
            <v>1539</v>
          </cell>
          <cell r="N105">
            <v>1546</v>
          </cell>
          <cell r="O105">
            <v>2063</v>
          </cell>
          <cell r="P105">
            <v>1888</v>
          </cell>
          <cell r="Q105">
            <v>2010</v>
          </cell>
          <cell r="R105">
            <v>1743</v>
          </cell>
          <cell r="S105">
            <v>2143</v>
          </cell>
          <cell r="T105">
            <v>1760</v>
          </cell>
          <cell r="U105">
            <v>1464</v>
          </cell>
          <cell r="V105">
            <v>1954</v>
          </cell>
          <cell r="W105">
            <v>1670</v>
          </cell>
          <cell r="X105">
            <v>2105</v>
          </cell>
          <cell r="Y105">
            <v>1824</v>
          </cell>
          <cell r="Z105">
            <v>1670</v>
          </cell>
          <cell r="AA105">
            <v>1380</v>
          </cell>
          <cell r="AB105">
            <v>1556</v>
          </cell>
          <cell r="AC105">
            <v>2101</v>
          </cell>
          <cell r="AD105">
            <v>1879</v>
          </cell>
          <cell r="AE105">
            <v>1828</v>
          </cell>
          <cell r="AF105">
            <v>1897</v>
          </cell>
          <cell r="AG105">
            <v>2085</v>
          </cell>
          <cell r="AH105">
            <v>1548</v>
          </cell>
          <cell r="AI105">
            <v>1541</v>
          </cell>
          <cell r="AJ105">
            <v>1938</v>
          </cell>
          <cell r="AM105">
            <v>51957</v>
          </cell>
        </row>
        <row r="106">
          <cell r="A106">
            <v>171</v>
          </cell>
          <cell r="B106" t="str">
            <v>IMPIANTO DI ANAGNI</v>
          </cell>
          <cell r="C106" t="str">
            <v>SIDERPALI S.P.A.</v>
          </cell>
          <cell r="D106" t="str">
            <v>Metanodotto SGM</v>
          </cell>
          <cell r="E106" t="str">
            <v>FR</v>
          </cell>
          <cell r="F106" t="str">
            <v>INDUSTRIALE</v>
          </cell>
          <cell r="G106" t="str">
            <v>TRATTAMENTO METALLI</v>
          </cell>
          <cell r="AM106">
            <v>0</v>
          </cell>
        </row>
        <row r="107">
          <cell r="A107">
            <v>172</v>
          </cell>
          <cell r="B107" t="str">
            <v>IMPIANTO DI TERMOLI</v>
          </cell>
          <cell r="C107" t="str">
            <v>ITT AUTOMOTIVE ITALY</v>
          </cell>
          <cell r="D107" t="str">
            <v>Consorzio Termoli</v>
          </cell>
          <cell r="E107" t="str">
            <v>CB</v>
          </cell>
          <cell r="F107" t="str">
            <v>INDUSTRIALE</v>
          </cell>
          <cell r="G107" t="str">
            <v>TRATTAMENTO METALLI</v>
          </cell>
          <cell r="AM107">
            <v>0</v>
          </cell>
        </row>
        <row r="108">
          <cell r="A108">
            <v>174</v>
          </cell>
          <cell r="B108" t="str">
            <v>IMPIANTO DI ANAGNI</v>
          </cell>
          <cell r="C108" t="str">
            <v>NUOVA S.AT.I.  S.P.A.</v>
          </cell>
          <cell r="D108" t="str">
            <v>Metanodotto SGM</v>
          </cell>
          <cell r="E108" t="str">
            <v>FR</v>
          </cell>
          <cell r="F108" t="str">
            <v>INDUSTRIALE</v>
          </cell>
          <cell r="G108" t="str">
            <v>LAVORAZIONE VETRO</v>
          </cell>
          <cell r="AM108">
            <v>0</v>
          </cell>
        </row>
        <row r="109">
          <cell r="A109">
            <v>175</v>
          </cell>
          <cell r="B109" t="str">
            <v>IMPIANTO DI ANAGNI</v>
          </cell>
          <cell r="C109" t="str">
            <v>HI.DE.CO S.R.L.</v>
          </cell>
          <cell r="D109" t="str">
            <v>Metanodotto SGM</v>
          </cell>
          <cell r="E109" t="str">
            <v>FR</v>
          </cell>
          <cell r="F109" t="str">
            <v>INDUSTRIALE</v>
          </cell>
          <cell r="G109" t="str">
            <v>LAVORAZIONE VETRO</v>
          </cell>
          <cell r="AM109">
            <v>0</v>
          </cell>
        </row>
        <row r="110">
          <cell r="A110">
            <v>181</v>
          </cell>
          <cell r="B110" t="str">
            <v>IMPIANTO DI ROCCASECCA</v>
          </cell>
          <cell r="C110" t="str">
            <v>GLAVERBEL ITALY S.r.l.</v>
          </cell>
          <cell r="D110" t="str">
            <v>Metanodotto SGM</v>
          </cell>
          <cell r="E110" t="str">
            <v>FR</v>
          </cell>
          <cell r="F110" t="str">
            <v>INDUSTRIALE</v>
          </cell>
          <cell r="G110" t="str">
            <v>LAVORAZIONE VETRO</v>
          </cell>
          <cell r="H110">
            <v>1830</v>
          </cell>
          <cell r="I110">
            <v>1910</v>
          </cell>
          <cell r="J110">
            <v>1660</v>
          </cell>
          <cell r="K110">
            <v>1640</v>
          </cell>
          <cell r="L110">
            <v>1960</v>
          </cell>
          <cell r="M110">
            <v>1870</v>
          </cell>
          <cell r="N110">
            <v>1850</v>
          </cell>
          <cell r="O110">
            <v>1870</v>
          </cell>
          <cell r="P110">
            <v>1920</v>
          </cell>
          <cell r="Q110">
            <v>2030</v>
          </cell>
          <cell r="R110">
            <v>1970</v>
          </cell>
          <cell r="S110">
            <v>2040</v>
          </cell>
          <cell r="T110">
            <v>2040</v>
          </cell>
          <cell r="U110">
            <v>2070</v>
          </cell>
          <cell r="V110">
            <v>2250</v>
          </cell>
          <cell r="W110">
            <v>2560</v>
          </cell>
          <cell r="X110">
            <v>2350</v>
          </cell>
          <cell r="Y110">
            <v>2070</v>
          </cell>
          <cell r="Z110">
            <v>2070</v>
          </cell>
          <cell r="AA110">
            <v>2280</v>
          </cell>
          <cell r="AB110">
            <v>1390</v>
          </cell>
          <cell r="AC110">
            <v>3250</v>
          </cell>
          <cell r="AD110">
            <v>2910</v>
          </cell>
          <cell r="AE110">
            <v>3160</v>
          </cell>
          <cell r="AF110">
            <v>2960</v>
          </cell>
          <cell r="AG110">
            <v>2430</v>
          </cell>
          <cell r="AH110">
            <v>2420</v>
          </cell>
          <cell r="AI110">
            <v>2160</v>
          </cell>
          <cell r="AJ110">
            <v>1490</v>
          </cell>
          <cell r="AM110">
            <v>62410</v>
          </cell>
        </row>
        <row r="111">
          <cell r="A111">
            <v>182</v>
          </cell>
          <cell r="B111" t="str">
            <v>IMPIANTO DI ANAGNI</v>
          </cell>
          <cell r="C111" t="str">
            <v>S I E M   S.R.L.</v>
          </cell>
          <cell r="D111" t="str">
            <v>Metanodotto SGM</v>
          </cell>
          <cell r="E111" t="str">
            <v>FR</v>
          </cell>
          <cell r="F111" t="str">
            <v>INDUSTRIALE</v>
          </cell>
          <cell r="G111" t="str">
            <v>LAVORAZIONE VETRO</v>
          </cell>
          <cell r="AM111">
            <v>0</v>
          </cell>
        </row>
        <row r="112">
          <cell r="A112">
            <v>198</v>
          </cell>
          <cell r="B112" t="str">
            <v>IMPIANTO DI TERMOLI</v>
          </cell>
          <cell r="C112" t="str">
            <v>DAVIDE CAMPARI-MILANO S.P.A.</v>
          </cell>
          <cell r="D112" t="str">
            <v>Consorzio Termoli</v>
          </cell>
          <cell r="E112" t="str">
            <v>CB</v>
          </cell>
          <cell r="F112" t="str">
            <v>INDUSTRIALE</v>
          </cell>
          <cell r="G112" t="str">
            <v>ALIMENTARI E AFFINI</v>
          </cell>
          <cell r="AM112">
            <v>0</v>
          </cell>
        </row>
        <row r="113">
          <cell r="A113">
            <v>199</v>
          </cell>
          <cell r="B113" t="str">
            <v>IMPIANTO DI TERMOLI</v>
          </cell>
          <cell r="C113" t="str">
            <v>IPAGEL S.R.L.</v>
          </cell>
          <cell r="D113" t="str">
            <v>Consorzio Termoli</v>
          </cell>
          <cell r="E113" t="str">
            <v>CB</v>
          </cell>
          <cell r="F113" t="str">
            <v>INDUSTRIALE</v>
          </cell>
          <cell r="G113" t="str">
            <v>ALIMENTARI E AFFINI</v>
          </cell>
          <cell r="AM113">
            <v>0</v>
          </cell>
        </row>
        <row r="114">
          <cell r="A114">
            <v>200</v>
          </cell>
          <cell r="B114" t="str">
            <v>IMPIANTO DI TERAMO (Teramo Presa 1)</v>
          </cell>
          <cell r="C114" t="str">
            <v>ENEL DISTRIBUZIONE GAS S.p.A.</v>
          </cell>
          <cell r="D114" t="str">
            <v>Edison T&amp;S</v>
          </cell>
          <cell r="E114" t="str">
            <v>TE</v>
          </cell>
          <cell r="F114" t="str">
            <v>CIVILE</v>
          </cell>
          <cell r="G114" t="str">
            <v>USO DOMESTICO E CIVILE</v>
          </cell>
          <cell r="H114">
            <v>25283</v>
          </cell>
          <cell r="I114">
            <v>25835</v>
          </cell>
          <cell r="J114">
            <v>25786</v>
          </cell>
          <cell r="K114">
            <v>25825</v>
          </cell>
          <cell r="L114">
            <v>24790</v>
          </cell>
          <cell r="M114">
            <v>22715</v>
          </cell>
          <cell r="N114">
            <v>22643</v>
          </cell>
          <cell r="O114">
            <v>24936</v>
          </cell>
          <cell r="P114">
            <v>26238</v>
          </cell>
          <cell r="Q114">
            <v>28029</v>
          </cell>
          <cell r="R114">
            <v>30267</v>
          </cell>
          <cell r="S114">
            <v>30320</v>
          </cell>
          <cell r="T114">
            <v>29444</v>
          </cell>
          <cell r="U114">
            <v>33591</v>
          </cell>
          <cell r="V114">
            <v>41657</v>
          </cell>
          <cell r="W114">
            <v>45315</v>
          </cell>
          <cell r="X114">
            <v>46981</v>
          </cell>
          <cell r="Y114">
            <v>47521</v>
          </cell>
          <cell r="Z114">
            <v>58513</v>
          </cell>
          <cell r="AA114">
            <v>88226</v>
          </cell>
          <cell r="AB114">
            <v>109173</v>
          </cell>
          <cell r="AC114">
            <v>133047</v>
          </cell>
          <cell r="AD114">
            <v>125706</v>
          </cell>
          <cell r="AE114">
            <v>122769</v>
          </cell>
          <cell r="AF114">
            <v>117957</v>
          </cell>
          <cell r="AG114">
            <v>102440</v>
          </cell>
          <cell r="AH114">
            <v>82515</v>
          </cell>
          <cell r="AI114">
            <v>82225</v>
          </cell>
          <cell r="AJ114">
            <v>86023</v>
          </cell>
          <cell r="AM114">
            <v>1665770</v>
          </cell>
        </row>
        <row r="115">
          <cell r="A115">
            <v>201</v>
          </cell>
          <cell r="B115" t="str">
            <v>IMPIANTO DI CAMPOBASSO</v>
          </cell>
          <cell r="C115" t="str">
            <v>LA MOLISANA INDUSTRIE ALIMENTARI</v>
          </cell>
          <cell r="D115" t="str">
            <v>Metanodotto SGM</v>
          </cell>
          <cell r="E115" t="str">
            <v>CB</v>
          </cell>
          <cell r="F115" t="str">
            <v>INDUSTRIALE</v>
          </cell>
          <cell r="G115" t="str">
            <v>ALIMENTARI E AFFINI</v>
          </cell>
          <cell r="AM115">
            <v>0</v>
          </cell>
        </row>
        <row r="116">
          <cell r="A116">
            <v>203</v>
          </cell>
          <cell r="B116" t="str">
            <v>IMPIANTO DI CASTELNUOVO AL VOMANO</v>
          </cell>
          <cell r="C116" t="str">
            <v>ENEL DISTRIBUZIONE GAS S.p.A.</v>
          </cell>
          <cell r="D116" t="str">
            <v>Edison T&amp;S</v>
          </cell>
          <cell r="E116" t="str">
            <v>TE</v>
          </cell>
          <cell r="F116" t="str">
            <v>CIVILE</v>
          </cell>
          <cell r="G116" t="str">
            <v>USO DOMESTICO E CIVILE</v>
          </cell>
          <cell r="H116">
            <v>17616</v>
          </cell>
          <cell r="I116">
            <v>17734</v>
          </cell>
          <cell r="J116">
            <v>19535</v>
          </cell>
          <cell r="K116">
            <v>15803</v>
          </cell>
          <cell r="L116">
            <v>17158</v>
          </cell>
          <cell r="M116">
            <v>12125</v>
          </cell>
          <cell r="N116">
            <v>9248</v>
          </cell>
          <cell r="O116">
            <v>16911</v>
          </cell>
          <cell r="P116">
            <v>17782</v>
          </cell>
          <cell r="Q116">
            <v>18564</v>
          </cell>
          <cell r="R116">
            <v>17144</v>
          </cell>
          <cell r="S116">
            <v>15056</v>
          </cell>
          <cell r="T116">
            <v>11508</v>
          </cell>
          <cell r="U116">
            <v>6564</v>
          </cell>
          <cell r="V116">
            <v>17546</v>
          </cell>
          <cell r="W116">
            <v>19183</v>
          </cell>
          <cell r="X116">
            <v>16816</v>
          </cell>
          <cell r="Y116">
            <v>15477</v>
          </cell>
          <cell r="Z116">
            <v>17182</v>
          </cell>
          <cell r="AA116">
            <v>14332</v>
          </cell>
          <cell r="AB116">
            <v>14015</v>
          </cell>
          <cell r="AE116">
            <v>13498</v>
          </cell>
          <cell r="AF116">
            <v>17262</v>
          </cell>
          <cell r="AG116">
            <v>22320</v>
          </cell>
          <cell r="AH116">
            <v>17103</v>
          </cell>
          <cell r="AI116">
            <v>14350</v>
          </cell>
          <cell r="AJ116">
            <v>22782</v>
          </cell>
          <cell r="AM116">
            <v>434614</v>
          </cell>
        </row>
        <row r="117">
          <cell r="A117">
            <v>204</v>
          </cell>
          <cell r="B117" t="str">
            <v>IMPIANTO DI CASTELNUOVO AL VOMANO</v>
          </cell>
          <cell r="C117" t="str">
            <v>GELCO S.R.L. - CASTELLALTO</v>
          </cell>
          <cell r="D117" t="str">
            <v>Edison T&amp;S</v>
          </cell>
          <cell r="E117" t="str">
            <v>TE</v>
          </cell>
          <cell r="F117" t="str">
            <v>INDUSTRIALE</v>
          </cell>
          <cell r="G117" t="str">
            <v>ALIMENTARI E AFFINI</v>
          </cell>
          <cell r="AM117">
            <v>0</v>
          </cell>
        </row>
        <row r="118">
          <cell r="A118">
            <v>206</v>
          </cell>
          <cell r="B118" t="str">
            <v>IMPIANTO DI CECCANO (FR)</v>
          </cell>
          <cell r="C118" t="str">
            <v>CARLSBERG ITALIA S.P.A.</v>
          </cell>
          <cell r="D118" t="str">
            <v>Metanodotto SGM</v>
          </cell>
          <cell r="E118" t="str">
            <v>FR</v>
          </cell>
          <cell r="F118" t="str">
            <v>INDUSTRIALE</v>
          </cell>
          <cell r="G118" t="str">
            <v>ALIMENTARI E AFFINI</v>
          </cell>
          <cell r="H118">
            <v>6011</v>
          </cell>
          <cell r="I118">
            <v>3503</v>
          </cell>
          <cell r="J118">
            <v>5691</v>
          </cell>
          <cell r="K118">
            <v>943</v>
          </cell>
          <cell r="L118">
            <v>0</v>
          </cell>
          <cell r="M118">
            <v>0</v>
          </cell>
          <cell r="N118">
            <v>1744</v>
          </cell>
          <cell r="O118">
            <v>2924</v>
          </cell>
          <cell r="P118">
            <v>5459</v>
          </cell>
          <cell r="Q118">
            <v>4539</v>
          </cell>
          <cell r="R118">
            <v>4964</v>
          </cell>
          <cell r="S118">
            <v>2832</v>
          </cell>
          <cell r="T118">
            <v>0</v>
          </cell>
          <cell r="U118">
            <v>1432</v>
          </cell>
          <cell r="V118">
            <v>3259</v>
          </cell>
          <cell r="W118">
            <v>6426</v>
          </cell>
          <cell r="X118">
            <v>5451</v>
          </cell>
          <cell r="Y118">
            <v>5249</v>
          </cell>
          <cell r="Z118">
            <v>3150</v>
          </cell>
          <cell r="AA118">
            <v>0</v>
          </cell>
          <cell r="AB118">
            <v>1533</v>
          </cell>
          <cell r="AC118">
            <v>3951</v>
          </cell>
          <cell r="AD118">
            <v>7840</v>
          </cell>
          <cell r="AE118">
            <v>7809</v>
          </cell>
          <cell r="AF118">
            <v>5303</v>
          </cell>
          <cell r="AG118">
            <v>1368</v>
          </cell>
          <cell r="AH118">
            <v>10</v>
          </cell>
          <cell r="AI118">
            <v>16</v>
          </cell>
          <cell r="AJ118">
            <v>10</v>
          </cell>
          <cell r="AM118">
            <v>91417</v>
          </cell>
        </row>
        <row r="119">
          <cell r="A119">
            <v>207</v>
          </cell>
          <cell r="B119" t="str">
            <v>IMPIANTO DI GUGLIONESI</v>
          </cell>
          <cell r="C119" t="str">
            <v>CONSORZIO ASSOPRO SCARL</v>
          </cell>
          <cell r="D119" t="str">
            <v>Metanodotto SGM</v>
          </cell>
          <cell r="E119" t="str">
            <v>CB</v>
          </cell>
          <cell r="F119" t="str">
            <v>INDUSTRIALE</v>
          </cell>
          <cell r="G119" t="str">
            <v>ALIMENTARI E AFFINI</v>
          </cell>
          <cell r="AM119">
            <v>0</v>
          </cell>
        </row>
        <row r="120">
          <cell r="A120">
            <v>209</v>
          </cell>
          <cell r="B120" t="str">
            <v>IMPIANTO DI BOJANO</v>
          </cell>
          <cell r="C120" t="str">
            <v>ROCCA VERDE S.R.L.</v>
          </cell>
          <cell r="D120" t="str">
            <v>Metanodotto SGM</v>
          </cell>
          <cell r="E120" t="str">
            <v>CB</v>
          </cell>
          <cell r="F120" t="str">
            <v>INDUSTRIALE</v>
          </cell>
          <cell r="G120" t="str">
            <v>ALIMENTARI E AFFINI</v>
          </cell>
          <cell r="AM120">
            <v>0</v>
          </cell>
        </row>
        <row r="121">
          <cell r="A121">
            <v>210</v>
          </cell>
          <cell r="B121" t="str">
            <v>IMPIANTO DI BASCIANO</v>
          </cell>
          <cell r="C121" t="str">
            <v>ENEL DISTRIBUZIONE GAS S.p.A.</v>
          </cell>
          <cell r="D121" t="str">
            <v>Edison T&amp;S</v>
          </cell>
          <cell r="E121" t="str">
            <v>TE</v>
          </cell>
          <cell r="F121" t="str">
            <v>CIVILE</v>
          </cell>
          <cell r="G121" t="str">
            <v>USO DOMESTICO E CIVILE</v>
          </cell>
          <cell r="H121">
            <v>7813</v>
          </cell>
          <cell r="I121">
            <v>8697</v>
          </cell>
          <cell r="J121">
            <v>7695</v>
          </cell>
          <cell r="K121">
            <v>8089</v>
          </cell>
          <cell r="L121">
            <v>8146</v>
          </cell>
          <cell r="M121">
            <v>6360</v>
          </cell>
          <cell r="N121">
            <v>5549</v>
          </cell>
          <cell r="O121">
            <v>9397</v>
          </cell>
          <cell r="P121">
            <v>8967</v>
          </cell>
          <cell r="AM121">
            <v>70713</v>
          </cell>
        </row>
        <row r="122">
          <cell r="A122">
            <v>211</v>
          </cell>
          <cell r="B122" t="str">
            <v>IMPIANTO DI MONTORIO AL VOMANO</v>
          </cell>
          <cell r="C122" t="str">
            <v>ENEL DISTRIBUZIONE GAS S.p.A.</v>
          </cell>
          <cell r="D122" t="str">
            <v>Edison T&amp;S</v>
          </cell>
          <cell r="E122" t="str">
            <v>TE</v>
          </cell>
          <cell r="F122" t="str">
            <v>CIVILE</v>
          </cell>
          <cell r="G122" t="str">
            <v>USO DOMESTICO E CIVILE</v>
          </cell>
          <cell r="H122">
            <v>50957</v>
          </cell>
          <cell r="I122">
            <v>52301</v>
          </cell>
          <cell r="J122">
            <v>54703</v>
          </cell>
          <cell r="K122">
            <v>55487</v>
          </cell>
          <cell r="L122">
            <v>55689</v>
          </cell>
          <cell r="M122">
            <v>54926</v>
          </cell>
          <cell r="N122">
            <v>55097</v>
          </cell>
          <cell r="O122">
            <v>57390</v>
          </cell>
          <cell r="P122">
            <v>56722</v>
          </cell>
          <cell r="Q122">
            <v>55290</v>
          </cell>
          <cell r="R122">
            <v>56521</v>
          </cell>
          <cell r="S122">
            <v>55355</v>
          </cell>
          <cell r="T122">
            <v>54414</v>
          </cell>
          <cell r="U122">
            <v>51542</v>
          </cell>
          <cell r="V122">
            <v>53703</v>
          </cell>
          <cell r="W122">
            <v>54064</v>
          </cell>
          <cell r="X122">
            <v>54487</v>
          </cell>
          <cell r="Y122">
            <v>55259</v>
          </cell>
          <cell r="Z122">
            <v>57260</v>
          </cell>
          <cell r="AA122">
            <v>59947</v>
          </cell>
          <cell r="AB122">
            <v>62287</v>
          </cell>
          <cell r="AC122">
            <v>64512</v>
          </cell>
          <cell r="AD122">
            <v>62597</v>
          </cell>
          <cell r="AE122">
            <v>62438</v>
          </cell>
          <cell r="AF122">
            <v>63824</v>
          </cell>
          <cell r="AG122">
            <v>62663</v>
          </cell>
          <cell r="AH122">
            <v>59928</v>
          </cell>
          <cell r="AI122">
            <v>58879</v>
          </cell>
          <cell r="AM122">
            <v>1598242</v>
          </cell>
        </row>
        <row r="123">
          <cell r="A123">
            <v>212</v>
          </cell>
          <cell r="B123" t="str">
            <v>IMPIANTO DI CASTEL CASTAGNA</v>
          </cell>
          <cell r="C123" t="str">
            <v>ENEL DISTRIBUZIONE GAS S.p.A.</v>
          </cell>
          <cell r="D123" t="str">
            <v>Edison T&amp;S</v>
          </cell>
          <cell r="E123" t="str">
            <v>TE</v>
          </cell>
          <cell r="F123" t="str">
            <v>CIVILE</v>
          </cell>
          <cell r="G123" t="str">
            <v>USO DOMESTICO E CIVILE</v>
          </cell>
          <cell r="H123">
            <v>2185</v>
          </cell>
          <cell r="I123">
            <v>2495</v>
          </cell>
          <cell r="J123">
            <v>1409</v>
          </cell>
          <cell r="K123">
            <v>1943</v>
          </cell>
          <cell r="L123">
            <v>1642</v>
          </cell>
          <cell r="M123">
            <v>342</v>
          </cell>
          <cell r="N123">
            <v>330</v>
          </cell>
          <cell r="O123">
            <v>1039</v>
          </cell>
          <cell r="P123">
            <v>1435</v>
          </cell>
          <cell r="Q123">
            <v>770</v>
          </cell>
          <cell r="R123">
            <v>1351</v>
          </cell>
          <cell r="S123">
            <v>902</v>
          </cell>
          <cell r="T123">
            <v>613</v>
          </cell>
          <cell r="U123">
            <v>498</v>
          </cell>
          <cell r="V123">
            <v>1131</v>
          </cell>
          <cell r="W123">
            <v>1921</v>
          </cell>
          <cell r="X123">
            <v>2165</v>
          </cell>
          <cell r="Y123">
            <v>2092</v>
          </cell>
          <cell r="Z123">
            <v>2845</v>
          </cell>
          <cell r="AA123">
            <v>2363</v>
          </cell>
          <cell r="AB123">
            <v>2689</v>
          </cell>
          <cell r="AC123">
            <v>3582</v>
          </cell>
          <cell r="AD123">
            <v>3609</v>
          </cell>
          <cell r="AE123">
            <v>3178</v>
          </cell>
          <cell r="AF123">
            <v>3812</v>
          </cell>
          <cell r="AG123">
            <v>2922</v>
          </cell>
          <cell r="AH123">
            <v>1839</v>
          </cell>
          <cell r="AI123">
            <v>1695</v>
          </cell>
          <cell r="AJ123">
            <v>2518</v>
          </cell>
          <cell r="AM123">
            <v>55315</v>
          </cell>
        </row>
        <row r="124">
          <cell r="A124">
            <v>213</v>
          </cell>
          <cell r="B124" t="str">
            <v>IMPIANTO DI ISOLA DEL GRAN SASSO</v>
          </cell>
          <cell r="C124" t="str">
            <v>ENEL DISTRIBUZIONE GAS S.p.A.</v>
          </cell>
          <cell r="D124" t="str">
            <v>Edison T&amp;S</v>
          </cell>
          <cell r="E124" t="str">
            <v>TE</v>
          </cell>
          <cell r="F124" t="str">
            <v>CIVILE</v>
          </cell>
          <cell r="G124" t="str">
            <v>USO DOMESTICO E CIVILE</v>
          </cell>
          <cell r="H124">
            <v>2731</v>
          </cell>
          <cell r="I124">
            <v>2940</v>
          </cell>
          <cell r="J124">
            <v>2951</v>
          </cell>
          <cell r="K124">
            <v>2773</v>
          </cell>
          <cell r="L124">
            <v>2924</v>
          </cell>
          <cell r="M124">
            <v>3066</v>
          </cell>
          <cell r="N124">
            <v>3296</v>
          </cell>
          <cell r="O124">
            <v>2801</v>
          </cell>
          <cell r="P124">
            <v>3187</v>
          </cell>
          <cell r="Q124">
            <v>3468</v>
          </cell>
          <cell r="R124">
            <v>3905</v>
          </cell>
          <cell r="S124">
            <v>4035</v>
          </cell>
          <cell r="T124">
            <v>4478</v>
          </cell>
          <cell r="U124">
            <v>5028</v>
          </cell>
          <cell r="V124">
            <v>4654</v>
          </cell>
          <cell r="W124">
            <v>5232</v>
          </cell>
          <cell r="X124">
            <v>5341</v>
          </cell>
          <cell r="Y124">
            <v>5585</v>
          </cell>
          <cell r="Z124">
            <v>6857</v>
          </cell>
          <cell r="AA124">
            <v>9763</v>
          </cell>
          <cell r="AB124">
            <v>10283</v>
          </cell>
          <cell r="AC124">
            <v>10292</v>
          </cell>
          <cell r="AD124">
            <v>10055</v>
          </cell>
          <cell r="AE124">
            <v>9832</v>
          </cell>
          <cell r="AF124">
            <v>5983</v>
          </cell>
          <cell r="AG124">
            <v>8580</v>
          </cell>
          <cell r="AH124">
            <v>7819</v>
          </cell>
          <cell r="AI124">
            <v>7279</v>
          </cell>
          <cell r="AM124">
            <v>155138</v>
          </cell>
        </row>
        <row r="125">
          <cell r="A125">
            <v>214</v>
          </cell>
          <cell r="B125" t="str">
            <v>IMPIANTO DI CASTELLI</v>
          </cell>
          <cell r="C125" t="str">
            <v>ENEL DISTRIBUZIONE GAS S.p.A.</v>
          </cell>
          <cell r="D125" t="str">
            <v>Edison T&amp;S</v>
          </cell>
          <cell r="E125" t="str">
            <v>TE</v>
          </cell>
          <cell r="F125" t="str">
            <v>CIVILE</v>
          </cell>
          <cell r="G125" t="str">
            <v>USO DOMESTICO E CIVILE</v>
          </cell>
          <cell r="H125">
            <v>449</v>
          </cell>
          <cell r="I125">
            <v>753</v>
          </cell>
          <cell r="J125">
            <v>847</v>
          </cell>
          <cell r="K125">
            <v>944</v>
          </cell>
          <cell r="L125">
            <v>783</v>
          </cell>
          <cell r="M125">
            <v>941</v>
          </cell>
          <cell r="N125">
            <v>894</v>
          </cell>
          <cell r="O125">
            <v>990</v>
          </cell>
          <cell r="P125">
            <v>1039</v>
          </cell>
          <cell r="Q125">
            <v>867</v>
          </cell>
          <cell r="R125">
            <v>922</v>
          </cell>
          <cell r="S125">
            <v>1161</v>
          </cell>
          <cell r="T125">
            <v>938</v>
          </cell>
          <cell r="U125">
            <v>1046</v>
          </cell>
          <cell r="V125">
            <v>1190</v>
          </cell>
          <cell r="W125">
            <v>1137</v>
          </cell>
          <cell r="X125">
            <v>1448</v>
          </cell>
          <cell r="Y125">
            <v>1410</v>
          </cell>
          <cell r="Z125">
            <v>1387</v>
          </cell>
          <cell r="AA125">
            <v>2084</v>
          </cell>
          <cell r="AB125">
            <v>2007</v>
          </cell>
          <cell r="AC125">
            <v>2757</v>
          </cell>
          <cell r="AD125">
            <v>2947</v>
          </cell>
          <cell r="AE125">
            <v>2698</v>
          </cell>
          <cell r="AF125">
            <v>2933</v>
          </cell>
          <cell r="AG125">
            <v>2136</v>
          </cell>
          <cell r="AH125">
            <v>1939</v>
          </cell>
          <cell r="AI125">
            <v>1668</v>
          </cell>
          <cell r="AJ125">
            <v>1811</v>
          </cell>
          <cell r="AM125">
            <v>42126</v>
          </cell>
        </row>
        <row r="126">
          <cell r="A126">
            <v>215</v>
          </cell>
          <cell r="B126" t="str">
            <v>IMPIANTO DI ANAGNI</v>
          </cell>
          <cell r="C126" t="str">
            <v>DISTILLERIE BONOLLO S.P.A.</v>
          </cell>
          <cell r="D126" t="str">
            <v>Metanodotto SGM</v>
          </cell>
          <cell r="E126" t="str">
            <v>FR</v>
          </cell>
          <cell r="F126" t="str">
            <v>INDUSTRIALE</v>
          </cell>
          <cell r="G126" t="str">
            <v>ALIMENTARI E AFFINI</v>
          </cell>
          <cell r="H126">
            <v>15115</v>
          </cell>
          <cell r="I126">
            <v>15191</v>
          </cell>
          <cell r="J126">
            <v>13100</v>
          </cell>
          <cell r="K126">
            <v>12574</v>
          </cell>
          <cell r="L126">
            <v>12538</v>
          </cell>
          <cell r="M126">
            <v>12472</v>
          </cell>
          <cell r="N126">
            <v>13047</v>
          </cell>
          <cell r="O126">
            <v>15573</v>
          </cell>
          <cell r="P126">
            <v>16337</v>
          </cell>
          <cell r="Q126">
            <v>16945</v>
          </cell>
          <cell r="R126">
            <v>15720</v>
          </cell>
          <cell r="S126">
            <v>13905</v>
          </cell>
          <cell r="T126">
            <v>13723</v>
          </cell>
          <cell r="U126">
            <v>13522</v>
          </cell>
          <cell r="V126">
            <v>15168</v>
          </cell>
          <cell r="W126">
            <v>13418</v>
          </cell>
          <cell r="X126">
            <v>14415</v>
          </cell>
          <cell r="Y126">
            <v>14402</v>
          </cell>
          <cell r="Z126">
            <v>14730</v>
          </cell>
          <cell r="AA126">
            <v>15778</v>
          </cell>
          <cell r="AB126">
            <v>14068</v>
          </cell>
          <cell r="AC126">
            <v>13651</v>
          </cell>
          <cell r="AD126">
            <v>12734</v>
          </cell>
          <cell r="AE126">
            <v>12401</v>
          </cell>
          <cell r="AF126">
            <v>13943</v>
          </cell>
          <cell r="AG126">
            <v>15647</v>
          </cell>
          <cell r="AH126">
            <v>14754</v>
          </cell>
          <cell r="AI126">
            <v>14211</v>
          </cell>
          <cell r="AJ126">
            <v>15815</v>
          </cell>
          <cell r="AM126">
            <v>414897</v>
          </cell>
        </row>
        <row r="127">
          <cell r="A127">
            <v>216</v>
          </cell>
          <cell r="B127" t="str">
            <v>IMPIANTO DI FERENTINO</v>
          </cell>
          <cell r="C127" t="str">
            <v>FIORAVANTI ALIMENTARI SPA</v>
          </cell>
          <cell r="D127" t="str">
            <v>Metanodotto SGM</v>
          </cell>
          <cell r="E127" t="str">
            <v>FR</v>
          </cell>
          <cell r="F127" t="str">
            <v>INDUSTRIALE</v>
          </cell>
          <cell r="G127" t="str">
            <v>ALIMENTARI E AFFINI</v>
          </cell>
          <cell r="AM127">
            <v>0</v>
          </cell>
        </row>
        <row r="128">
          <cell r="A128">
            <v>217</v>
          </cell>
          <cell r="B128" t="str">
            <v>IMPIANTO DI ANAGNI</v>
          </cell>
          <cell r="C128" t="str">
            <v>DI COSIMO  S.P.A.</v>
          </cell>
          <cell r="D128" t="str">
            <v>Metanodotto SGM</v>
          </cell>
          <cell r="E128" t="str">
            <v>FR</v>
          </cell>
          <cell r="F128" t="str">
            <v>INDUSTRIALE</v>
          </cell>
          <cell r="G128" t="str">
            <v>ALIMENTARI E AFFINI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266</v>
          </cell>
          <cell r="AH128">
            <v>0</v>
          </cell>
          <cell r="AI128">
            <v>0</v>
          </cell>
          <cell r="AJ128">
            <v>0</v>
          </cell>
          <cell r="AM128">
            <v>266</v>
          </cell>
        </row>
        <row r="129">
          <cell r="A129">
            <v>218</v>
          </cell>
          <cell r="B129" t="str">
            <v>M. &amp; R. Srl</v>
          </cell>
          <cell r="C129" t="str">
            <v>M. &amp; r. SRL - TERMOLI</v>
          </cell>
          <cell r="D129" t="str">
            <v>Consorzio Termoli</v>
          </cell>
          <cell r="E129" t="str">
            <v>CB</v>
          </cell>
          <cell r="F129" t="str">
            <v>INDUSTRIALE</v>
          </cell>
          <cell r="G129" t="str">
            <v>ALIMENTARI E AFFINI</v>
          </cell>
          <cell r="AM129">
            <v>0</v>
          </cell>
        </row>
        <row r="130">
          <cell r="A130">
            <v>220</v>
          </cell>
          <cell r="B130" t="str">
            <v>SCHLUMBERGER Industries SRL</v>
          </cell>
          <cell r="D130" t="str">
            <v>Metanodotto SGM</v>
          </cell>
          <cell r="E130" t="str">
            <v>FR</v>
          </cell>
          <cell r="F130" t="str">
            <v>CIVILE</v>
          </cell>
          <cell r="G130" t="str">
            <v>MECCANICI</v>
          </cell>
          <cell r="AM130">
            <v>0</v>
          </cell>
        </row>
        <row r="131">
          <cell r="A131">
            <v>221</v>
          </cell>
          <cell r="B131" t="str">
            <v>IMPANTO DI PIEDIMONTE SAN GERMANO (FR)</v>
          </cell>
          <cell r="C131" t="str">
            <v>FENICE SPA</v>
          </cell>
          <cell r="D131" t="str">
            <v>Metanodotto SGM</v>
          </cell>
          <cell r="E131" t="str">
            <v>FR</v>
          </cell>
          <cell r="F131" t="str">
            <v>INDUSTRIALE</v>
          </cell>
          <cell r="G131" t="str">
            <v>MECCANICI</v>
          </cell>
          <cell r="H131">
            <v>55190</v>
          </cell>
          <cell r="I131">
            <v>56410</v>
          </cell>
          <cell r="J131">
            <v>56850</v>
          </cell>
          <cell r="K131">
            <v>55070</v>
          </cell>
          <cell r="L131">
            <v>52330</v>
          </cell>
          <cell r="M131">
            <v>2850</v>
          </cell>
          <cell r="N131">
            <v>22350</v>
          </cell>
          <cell r="O131">
            <v>61150</v>
          </cell>
          <cell r="P131">
            <v>58970</v>
          </cell>
          <cell r="Q131">
            <v>62890</v>
          </cell>
          <cell r="R131">
            <v>60280</v>
          </cell>
          <cell r="S131">
            <v>46130</v>
          </cell>
          <cell r="T131">
            <v>3090</v>
          </cell>
          <cell r="U131">
            <v>17520</v>
          </cell>
          <cell r="V131">
            <v>76510</v>
          </cell>
          <cell r="W131">
            <v>69850</v>
          </cell>
          <cell r="X131">
            <v>63350</v>
          </cell>
          <cell r="Y131">
            <v>60740</v>
          </cell>
          <cell r="Z131">
            <v>63420</v>
          </cell>
          <cell r="AA131">
            <v>13830</v>
          </cell>
          <cell r="AB131">
            <v>31830</v>
          </cell>
          <cell r="AC131">
            <v>113090</v>
          </cell>
          <cell r="AD131">
            <v>96770</v>
          </cell>
          <cell r="AE131">
            <v>89600</v>
          </cell>
          <cell r="AF131">
            <v>84680</v>
          </cell>
          <cell r="AG131">
            <v>51100</v>
          </cell>
          <cell r="AH131">
            <v>9810</v>
          </cell>
          <cell r="AI131">
            <v>21260</v>
          </cell>
          <cell r="AJ131">
            <v>17340</v>
          </cell>
          <cell r="AM131">
            <v>1474260</v>
          </cell>
        </row>
        <row r="132">
          <cell r="A132">
            <v>222</v>
          </cell>
          <cell r="B132" t="str">
            <v>IMPIANTO DI TERMOLI</v>
          </cell>
          <cell r="C132" t="str">
            <v>F.A. POWERTRAIN ITALIA SPA</v>
          </cell>
          <cell r="D132" t="str">
            <v>Consorzio Termoli</v>
          </cell>
          <cell r="E132" t="str">
            <v>CB</v>
          </cell>
          <cell r="F132" t="str">
            <v>INDUSTRIALE</v>
          </cell>
          <cell r="G132" t="str">
            <v>MECCANICI</v>
          </cell>
          <cell r="AM132">
            <v>0</v>
          </cell>
        </row>
        <row r="133">
          <cell r="A133">
            <v>223</v>
          </cell>
          <cell r="B133" t="str">
            <v>IMPIANTO DI POZZILLI  (IS)</v>
          </cell>
          <cell r="D133" t="str">
            <v>Consorzio Pozzilli</v>
          </cell>
          <cell r="E133" t="str">
            <v>CB</v>
          </cell>
          <cell r="F133" t="str">
            <v>INDUSTRIALE</v>
          </cell>
          <cell r="G133" t="str">
            <v>MECCANICI</v>
          </cell>
          <cell r="AM133">
            <v>0</v>
          </cell>
        </row>
        <row r="134">
          <cell r="A134">
            <v>224</v>
          </cell>
          <cell r="B134" t="str">
            <v>IMPIANTO DI FERENTINO</v>
          </cell>
          <cell r="C134" t="str">
            <v>VALEO SPA</v>
          </cell>
          <cell r="D134" t="str">
            <v>Metanodotto SGM</v>
          </cell>
          <cell r="E134" t="str">
            <v>FR</v>
          </cell>
          <cell r="F134" t="str">
            <v>INDUSTRIALE</v>
          </cell>
          <cell r="G134" t="str">
            <v>MECCANICI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5</v>
          </cell>
          <cell r="AH134">
            <v>0</v>
          </cell>
          <cell r="AI134">
            <v>0</v>
          </cell>
          <cell r="AJ134">
            <v>0</v>
          </cell>
          <cell r="AM134">
            <v>5</v>
          </cell>
        </row>
        <row r="135">
          <cell r="A135">
            <v>225</v>
          </cell>
          <cell r="B135" t="str">
            <v>IMPIANTO DI POZZILLI (IS)</v>
          </cell>
          <cell r="D135" t="str">
            <v>Consorzio Pozzilli</v>
          </cell>
          <cell r="E135" t="str">
            <v>CB</v>
          </cell>
          <cell r="F135" t="str">
            <v>INDUSTRIALE</v>
          </cell>
          <cell r="G135" t="str">
            <v>MECCANICI</v>
          </cell>
          <cell r="AM135">
            <v>0</v>
          </cell>
        </row>
        <row r="136">
          <cell r="A136">
            <v>226</v>
          </cell>
          <cell r="B136" t="str">
            <v>IMPIANTO DI ANAGNI</v>
          </cell>
          <cell r="C136" t="str">
            <v>AGUSTA SPA</v>
          </cell>
          <cell r="D136" t="str">
            <v>Metanodotto SGM</v>
          </cell>
          <cell r="E136" t="str">
            <v>FR</v>
          </cell>
          <cell r="F136" t="str">
            <v>INDUSTRIALE</v>
          </cell>
          <cell r="G136" t="str">
            <v>MECCANICI</v>
          </cell>
          <cell r="H136">
            <v>3860</v>
          </cell>
          <cell r="I136">
            <v>3816</v>
          </cell>
          <cell r="J136">
            <v>3612</v>
          </cell>
          <cell r="K136">
            <v>3645</v>
          </cell>
          <cell r="L136">
            <v>3792</v>
          </cell>
          <cell r="M136">
            <v>1821</v>
          </cell>
          <cell r="N136">
            <v>2230</v>
          </cell>
          <cell r="O136">
            <v>4039</v>
          </cell>
          <cell r="P136">
            <v>4136</v>
          </cell>
          <cell r="Q136">
            <v>4471</v>
          </cell>
          <cell r="R136">
            <v>4149</v>
          </cell>
          <cell r="S136">
            <v>3862</v>
          </cell>
          <cell r="T136">
            <v>1199</v>
          </cell>
          <cell r="U136">
            <v>2063</v>
          </cell>
          <cell r="V136">
            <v>4789</v>
          </cell>
          <cell r="W136">
            <v>5011</v>
          </cell>
          <cell r="X136">
            <v>4516</v>
          </cell>
          <cell r="Y136">
            <v>4764</v>
          </cell>
          <cell r="Z136">
            <v>5070</v>
          </cell>
          <cell r="AA136">
            <v>3032</v>
          </cell>
          <cell r="AB136">
            <v>3000</v>
          </cell>
          <cell r="AC136">
            <v>7223</v>
          </cell>
          <cell r="AD136">
            <v>5653</v>
          </cell>
          <cell r="AE136">
            <v>5595</v>
          </cell>
          <cell r="AF136">
            <v>5396</v>
          </cell>
          <cell r="AG136">
            <v>4520</v>
          </cell>
          <cell r="AH136">
            <v>2064</v>
          </cell>
          <cell r="AI136">
            <v>3022</v>
          </cell>
          <cell r="AJ136">
            <v>4567</v>
          </cell>
          <cell r="AM136">
            <v>114917</v>
          </cell>
        </row>
        <row r="137">
          <cell r="A137">
            <v>228</v>
          </cell>
          <cell r="B137" t="str">
            <v>IMPIANTO DI POZZILLI (IS)</v>
          </cell>
          <cell r="D137" t="str">
            <v>Consorzio Pozzilli</v>
          </cell>
          <cell r="E137" t="str">
            <v>CB</v>
          </cell>
          <cell r="F137" t="str">
            <v>INDUSTRIALE</v>
          </cell>
          <cell r="G137" t="str">
            <v>MECCANICI</v>
          </cell>
          <cell r="AM137">
            <v>0</v>
          </cell>
        </row>
        <row r="138">
          <cell r="A138">
            <v>230</v>
          </cell>
          <cell r="B138" t="str">
            <v>IMPIANTO DI FROSINONE</v>
          </cell>
          <cell r="C138" t="str">
            <v>ABB SACE SPA</v>
          </cell>
          <cell r="D138" t="str">
            <v>Metanodotto SGM</v>
          </cell>
          <cell r="E138" t="str">
            <v>FR</v>
          </cell>
          <cell r="F138" t="str">
            <v>INDUSTRIALE</v>
          </cell>
          <cell r="G138" t="str">
            <v>MECCANICI</v>
          </cell>
          <cell r="AM138">
            <v>0</v>
          </cell>
        </row>
        <row r="139">
          <cell r="A139">
            <v>231</v>
          </cell>
          <cell r="B139" t="str">
            <v>IMPIANTO DI VENAFRO</v>
          </cell>
          <cell r="C139" t="str">
            <v>SO.TE.A. S.R.L.</v>
          </cell>
          <cell r="D139" t="str">
            <v>Metanodotto SGM</v>
          </cell>
          <cell r="E139" t="str">
            <v>IS</v>
          </cell>
          <cell r="F139" t="str">
            <v>INDUSTRIALE</v>
          </cell>
          <cell r="G139" t="str">
            <v>MECCANICI</v>
          </cell>
          <cell r="AM139">
            <v>0</v>
          </cell>
        </row>
        <row r="140">
          <cell r="A140">
            <v>232</v>
          </cell>
          <cell r="B140" t="str">
            <v>IMPIANTO DI TERMOLI</v>
          </cell>
          <cell r="C140" t="str">
            <v>JFET S.r.l.</v>
          </cell>
          <cell r="D140" t="str">
            <v>Consorzio Termoli</v>
          </cell>
          <cell r="E140" t="str">
            <v>CB</v>
          </cell>
          <cell r="F140" t="str">
            <v>INDUSTRIALE</v>
          </cell>
          <cell r="G140" t="str">
            <v>MECCANICI</v>
          </cell>
          <cell r="AM140">
            <v>0</v>
          </cell>
        </row>
        <row r="141">
          <cell r="A141">
            <v>233</v>
          </cell>
          <cell r="B141" t="str">
            <v>IMPIANTO DI FROSINONE</v>
          </cell>
          <cell r="C141" t="str">
            <v>CARINT S.R.L.</v>
          </cell>
          <cell r="D141" t="str">
            <v>Metanodotto SGM</v>
          </cell>
          <cell r="E141" t="str">
            <v>FR</v>
          </cell>
          <cell r="F141" t="str">
            <v>INDUSTRIALE</v>
          </cell>
          <cell r="G141" t="str">
            <v>MECCANICI</v>
          </cell>
          <cell r="AM141">
            <v>0</v>
          </cell>
        </row>
        <row r="142">
          <cell r="A142">
            <v>281</v>
          </cell>
          <cell r="B142" t="str">
            <v>IMPIANTO DI COLLEFERRO</v>
          </cell>
          <cell r="C142" t="str">
            <v>ALSTOM FERROVIARIA SPA</v>
          </cell>
          <cell r="D142" t="str">
            <v>Metanodotto SGM</v>
          </cell>
          <cell r="E142" t="str">
            <v>RM</v>
          </cell>
          <cell r="F142" t="str">
            <v>INDUSTRIALE</v>
          </cell>
          <cell r="G142" t="str">
            <v>MECCANICI</v>
          </cell>
          <cell r="AM142">
            <v>0</v>
          </cell>
        </row>
        <row r="143">
          <cell r="A143">
            <v>282</v>
          </cell>
          <cell r="B143" t="str">
            <v>IMPIANTO DI CAMPOCHIARO</v>
          </cell>
          <cell r="C143" t="str">
            <v>PHLOGAS  S.r.l.</v>
          </cell>
          <cell r="D143" t="str">
            <v>Metanodotto SGM</v>
          </cell>
          <cell r="E143" t="str">
            <v>CB</v>
          </cell>
          <cell r="F143" t="str">
            <v>INDUSTRIALE</v>
          </cell>
          <cell r="G143" t="str">
            <v>TRASPORTO GAS</v>
          </cell>
          <cell r="AM143">
            <v>0</v>
          </cell>
        </row>
        <row r="144">
          <cell r="A144">
            <v>296</v>
          </cell>
          <cell r="B144" t="str">
            <v>IMPIANTO DI ALATRI</v>
          </cell>
          <cell r="C144" t="str">
            <v>ITALCOGIM S.p.A.</v>
          </cell>
          <cell r="D144" t="str">
            <v>Metanodotto SGM</v>
          </cell>
          <cell r="E144" t="str">
            <v>FR</v>
          </cell>
          <cell r="F144" t="str">
            <v>CIVILE</v>
          </cell>
          <cell r="G144" t="str">
            <v>USO DOMESTICO E CIVILE</v>
          </cell>
          <cell r="H144">
            <v>4210</v>
          </cell>
          <cell r="I144">
            <v>4315</v>
          </cell>
          <cell r="J144">
            <v>4242</v>
          </cell>
          <cell r="K144">
            <v>4195</v>
          </cell>
          <cell r="L144">
            <v>4324</v>
          </cell>
          <cell r="M144">
            <v>4559</v>
          </cell>
          <cell r="N144">
            <v>4484</v>
          </cell>
          <cell r="O144">
            <v>4244</v>
          </cell>
          <cell r="P144">
            <v>4283</v>
          </cell>
          <cell r="Q144">
            <v>4509</v>
          </cell>
          <cell r="R144">
            <v>4864</v>
          </cell>
          <cell r="S144">
            <v>4895</v>
          </cell>
          <cell r="T144">
            <v>5144</v>
          </cell>
          <cell r="U144">
            <v>4991</v>
          </cell>
          <cell r="V144">
            <v>5337</v>
          </cell>
          <cell r="W144">
            <v>5785</v>
          </cell>
          <cell r="X144">
            <v>5749</v>
          </cell>
          <cell r="Y144">
            <v>5890</v>
          </cell>
          <cell r="Z144">
            <v>4292</v>
          </cell>
          <cell r="AA144">
            <v>10224</v>
          </cell>
          <cell r="AB144">
            <v>13790</v>
          </cell>
          <cell r="AC144">
            <v>15948</v>
          </cell>
          <cell r="AD144">
            <v>15406</v>
          </cell>
          <cell r="AE144">
            <v>16251</v>
          </cell>
          <cell r="AF144">
            <v>17376</v>
          </cell>
          <cell r="AG144">
            <v>13299</v>
          </cell>
          <cell r="AH144">
            <v>11236</v>
          </cell>
          <cell r="AI144">
            <v>9213</v>
          </cell>
          <cell r="AJ144">
            <v>10268</v>
          </cell>
          <cell r="AM144">
            <v>223323</v>
          </cell>
        </row>
        <row r="145">
          <cell r="A145">
            <v>297</v>
          </cell>
          <cell r="B145" t="str">
            <v>AUTOGRILL S.p.A.</v>
          </cell>
          <cell r="C145" t="str">
            <v>AUTOGRILL S.P.A.</v>
          </cell>
          <cell r="D145" t="str">
            <v>Metanodotto SGM</v>
          </cell>
          <cell r="E145" t="str">
            <v>FR</v>
          </cell>
          <cell r="F145" t="str">
            <v>CIVILE</v>
          </cell>
          <cell r="G145" t="str">
            <v>USO DOMESTICO E CIVILE (No City-</v>
          </cell>
          <cell r="AM145">
            <v>0</v>
          </cell>
        </row>
        <row r="146">
          <cell r="A146">
            <v>298</v>
          </cell>
          <cell r="B146" t="str">
            <v>IMPIANTO DI FROSINONE</v>
          </cell>
          <cell r="C146" t="str">
            <v>CONSORZ.CENTRO COMM. LE SORGENTI</v>
          </cell>
          <cell r="D146" t="str">
            <v>Metanodotto SGM</v>
          </cell>
          <cell r="E146" t="str">
            <v>FR</v>
          </cell>
          <cell r="F146" t="str">
            <v>CIVILE</v>
          </cell>
          <cell r="G146" t="str">
            <v>USO DOMESTICO E CIVILE (No City-</v>
          </cell>
          <cell r="AM146">
            <v>0</v>
          </cell>
        </row>
        <row r="147">
          <cell r="A147">
            <v>299</v>
          </cell>
          <cell r="B147" t="str">
            <v>IMPIANTO DI FROSINONE</v>
          </cell>
          <cell r="C147" t="str">
            <v>S.S.C. SOCIETÀ SVILUPPO COMMERCIALE SRL</v>
          </cell>
          <cell r="D147" t="str">
            <v>Metanodotto SGM</v>
          </cell>
          <cell r="E147" t="str">
            <v>FR</v>
          </cell>
          <cell r="F147" t="str">
            <v>CIVILE</v>
          </cell>
          <cell r="G147" t="str">
            <v>USO DOMESTICO E CIVILE (No City-</v>
          </cell>
          <cell r="AM147">
            <v>0</v>
          </cell>
        </row>
        <row r="148">
          <cell r="A148">
            <v>300</v>
          </cell>
          <cell r="B148" t="str">
            <v>IMPIANTO DI NOTARESCO</v>
          </cell>
          <cell r="C148" t="str">
            <v>VERDUCCI SERVIZI S.r.l.</v>
          </cell>
          <cell r="D148" t="str">
            <v>Edison T&amp;S</v>
          </cell>
          <cell r="E148" t="str">
            <v>TE</v>
          </cell>
          <cell r="F148" t="str">
            <v>CIVILE</v>
          </cell>
          <cell r="G148" t="str">
            <v>USO DOMESTICO E CIVILE</v>
          </cell>
          <cell r="AM148">
            <v>0</v>
          </cell>
        </row>
        <row r="149">
          <cell r="A149">
            <v>301</v>
          </cell>
          <cell r="B149" t="str">
            <v>IMPIANTO DI ARPINO</v>
          </cell>
          <cell r="C149" t="str">
            <v>ITALCOGIM S.p.A.</v>
          </cell>
          <cell r="D149" t="str">
            <v>Metanodotto SGM</v>
          </cell>
          <cell r="E149" t="str">
            <v>FR</v>
          </cell>
          <cell r="F149" t="str">
            <v>CIVILE</v>
          </cell>
          <cell r="G149" t="str">
            <v>USO DOMESTICO E CIVILE</v>
          </cell>
          <cell r="H149">
            <v>730</v>
          </cell>
          <cell r="I149">
            <v>773</v>
          </cell>
          <cell r="J149">
            <v>782</v>
          </cell>
          <cell r="K149">
            <v>764</v>
          </cell>
          <cell r="L149">
            <v>788</v>
          </cell>
          <cell r="M149">
            <v>874</v>
          </cell>
          <cell r="N149">
            <v>829</v>
          </cell>
          <cell r="O149">
            <v>721</v>
          </cell>
          <cell r="P149">
            <v>777</v>
          </cell>
          <cell r="Q149">
            <v>807</v>
          </cell>
          <cell r="R149">
            <v>798</v>
          </cell>
          <cell r="S149">
            <v>840</v>
          </cell>
          <cell r="T149">
            <v>935</v>
          </cell>
          <cell r="U149">
            <v>922</v>
          </cell>
          <cell r="V149">
            <v>931</v>
          </cell>
          <cell r="W149">
            <v>987</v>
          </cell>
          <cell r="X149">
            <v>963</v>
          </cell>
          <cell r="Y149">
            <v>961</v>
          </cell>
          <cell r="Z149">
            <v>1160</v>
          </cell>
          <cell r="AA149">
            <v>1842</v>
          </cell>
          <cell r="AB149">
            <v>2209</v>
          </cell>
          <cell r="AD149">
            <v>2617</v>
          </cell>
          <cell r="AE149">
            <v>3099</v>
          </cell>
          <cell r="AF149">
            <v>3234</v>
          </cell>
          <cell r="AG149">
            <v>2521</v>
          </cell>
          <cell r="AH149">
            <v>2130</v>
          </cell>
          <cell r="AI149">
            <v>1698</v>
          </cell>
          <cell r="AJ149">
            <v>1732</v>
          </cell>
          <cell r="AM149">
            <v>37424</v>
          </cell>
        </row>
        <row r="150">
          <cell r="A150">
            <v>302</v>
          </cell>
          <cell r="B150" t="str">
            <v>IMPIANTO DI VEROLI</v>
          </cell>
          <cell r="C150" t="str">
            <v>ITALCOGIM S.p.A.</v>
          </cell>
          <cell r="D150" t="str">
            <v>Metanodotto SGM</v>
          </cell>
          <cell r="E150" t="str">
            <v>FR</v>
          </cell>
          <cell r="F150" t="str">
            <v>CIVILE</v>
          </cell>
          <cell r="G150" t="str">
            <v>USO DOMESTICO E CIVILE</v>
          </cell>
          <cell r="H150">
            <v>648</v>
          </cell>
          <cell r="I150">
            <v>698</v>
          </cell>
          <cell r="J150">
            <v>700</v>
          </cell>
          <cell r="K150">
            <v>617</v>
          </cell>
          <cell r="L150">
            <v>688</v>
          </cell>
          <cell r="M150">
            <v>735</v>
          </cell>
          <cell r="N150">
            <v>702</v>
          </cell>
          <cell r="O150">
            <v>624</v>
          </cell>
          <cell r="P150">
            <v>680</v>
          </cell>
          <cell r="Q150">
            <v>731</v>
          </cell>
          <cell r="R150">
            <v>744</v>
          </cell>
          <cell r="S150">
            <v>785</v>
          </cell>
          <cell r="T150">
            <v>862</v>
          </cell>
          <cell r="U150">
            <v>821</v>
          </cell>
          <cell r="V150">
            <v>807</v>
          </cell>
          <cell r="W150">
            <v>890</v>
          </cell>
          <cell r="X150">
            <v>816</v>
          </cell>
          <cell r="Y150">
            <v>810</v>
          </cell>
          <cell r="Z150">
            <v>1171</v>
          </cell>
          <cell r="AA150">
            <v>1690</v>
          </cell>
          <cell r="AB150">
            <v>2443</v>
          </cell>
          <cell r="AD150">
            <v>2433</v>
          </cell>
          <cell r="AE150">
            <v>2949</v>
          </cell>
          <cell r="AF150">
            <v>3204</v>
          </cell>
          <cell r="AG150">
            <v>2342</v>
          </cell>
          <cell r="AH150">
            <v>1821</v>
          </cell>
          <cell r="AI150">
            <v>1572</v>
          </cell>
          <cell r="AJ150">
            <v>1552</v>
          </cell>
          <cell r="AM150">
            <v>34535</v>
          </cell>
        </row>
        <row r="151">
          <cell r="A151">
            <v>303</v>
          </cell>
          <cell r="B151" t="str">
            <v>IMPIANTO DI CITTA' SANT'ANGELO</v>
          </cell>
          <cell r="C151" t="str">
            <v>ILL SUD S.P.A. - CITTA' SANT'ANGELO</v>
          </cell>
          <cell r="D151" t="str">
            <v>Edison T&amp;S</v>
          </cell>
          <cell r="E151" t="str">
            <v>PE</v>
          </cell>
          <cell r="F151" t="str">
            <v>INDUSTRIALE</v>
          </cell>
          <cell r="G151" t="str">
            <v>PRODUZIONE LIQUORI</v>
          </cell>
          <cell r="AM151">
            <v>0</v>
          </cell>
        </row>
        <row r="152">
          <cell r="A152">
            <v>304</v>
          </cell>
          <cell r="B152" t="str">
            <v>IMPIANTO DI MONTESILVANO</v>
          </cell>
          <cell r="C152" t="str">
            <v>Soc. MARCONI ASFALTI Srl</v>
          </cell>
          <cell r="D152" t="str">
            <v>Edison T&amp;S</v>
          </cell>
          <cell r="E152" t="str">
            <v>PE</v>
          </cell>
          <cell r="F152" t="str">
            <v>INDUSTRIALE</v>
          </cell>
          <cell r="G152" t="str">
            <v>ASFALTI E BITUMI</v>
          </cell>
          <cell r="AM152">
            <v>0</v>
          </cell>
        </row>
        <row r="153">
          <cell r="A153">
            <v>305</v>
          </cell>
          <cell r="B153" t="str">
            <v>IMPIANTO DI PESCARA</v>
          </cell>
          <cell r="C153" t="str">
            <v>LAFARGE ADRIASEBINA  S.R.L. - PESCARA</v>
          </cell>
          <cell r="D153" t="str">
            <v>Edison T&amp;S</v>
          </cell>
          <cell r="E153" t="str">
            <v>PE</v>
          </cell>
          <cell r="F153" t="str">
            <v>INDUSTRIALE</v>
          </cell>
          <cell r="G153" t="str">
            <v>CEMENTI,CALCI,CONGLOMERATI</v>
          </cell>
          <cell r="H153">
            <v>11309</v>
          </cell>
          <cell r="I153">
            <v>12035</v>
          </cell>
          <cell r="J153">
            <v>8533</v>
          </cell>
          <cell r="K153">
            <v>8566</v>
          </cell>
          <cell r="L153">
            <v>7265</v>
          </cell>
          <cell r="M153">
            <v>12444</v>
          </cell>
          <cell r="N153">
            <v>14388</v>
          </cell>
          <cell r="O153">
            <v>6015</v>
          </cell>
          <cell r="P153">
            <v>12516</v>
          </cell>
          <cell r="Q153">
            <v>10362</v>
          </cell>
          <cell r="R153">
            <v>16531</v>
          </cell>
          <cell r="S153">
            <v>5769</v>
          </cell>
          <cell r="T153">
            <v>11130</v>
          </cell>
          <cell r="U153">
            <v>12237</v>
          </cell>
          <cell r="V153">
            <v>12879</v>
          </cell>
          <cell r="W153">
            <v>8860</v>
          </cell>
          <cell r="X153">
            <v>5720</v>
          </cell>
          <cell r="Y153">
            <v>9380</v>
          </cell>
          <cell r="Z153">
            <v>16093</v>
          </cell>
          <cell r="AA153">
            <v>15393</v>
          </cell>
          <cell r="AB153">
            <v>2364</v>
          </cell>
          <cell r="AC153">
            <v>3061</v>
          </cell>
          <cell r="AD153">
            <v>2848</v>
          </cell>
          <cell r="AE153">
            <v>12535</v>
          </cell>
          <cell r="AF153">
            <v>9801</v>
          </cell>
          <cell r="AG153">
            <v>10483</v>
          </cell>
          <cell r="AH153">
            <v>12408</v>
          </cell>
          <cell r="AI153">
            <v>13954</v>
          </cell>
          <cell r="AJ153">
            <v>14992</v>
          </cell>
          <cell r="AM153">
            <v>299871</v>
          </cell>
        </row>
        <row r="154">
          <cell r="A154">
            <v>306</v>
          </cell>
          <cell r="B154" t="str">
            <v>IMPIANTO DI PESCARA</v>
          </cell>
          <cell r="C154" t="str">
            <v>FATER S.P.A. - PESCARA</v>
          </cell>
          <cell r="D154" t="str">
            <v>Edison T&amp;S</v>
          </cell>
          <cell r="E154" t="str">
            <v>PE</v>
          </cell>
          <cell r="F154" t="str">
            <v>INDUSTRIALE</v>
          </cell>
          <cell r="G154" t="str">
            <v>PANNOLINI</v>
          </cell>
          <cell r="AM154">
            <v>0</v>
          </cell>
        </row>
        <row r="155">
          <cell r="A155">
            <v>307</v>
          </cell>
          <cell r="B155" t="str">
            <v>SOLVAY CHIMICA BUSSI S.p.A.</v>
          </cell>
          <cell r="C155" t="str">
            <v>SOLVAY CHIMICA BUSSI S.p.A.</v>
          </cell>
          <cell r="D155" t="str">
            <v>Edison T&amp;S</v>
          </cell>
          <cell r="E155" t="str">
            <v>PE</v>
          </cell>
          <cell r="F155" t="str">
            <v>INDUSTRIALE</v>
          </cell>
          <cell r="G155" t="str">
            <v>CHIMICI E AFFINI</v>
          </cell>
          <cell r="H155">
            <v>124523</v>
          </cell>
          <cell r="I155">
            <v>120723</v>
          </cell>
          <cell r="J155">
            <v>118600</v>
          </cell>
          <cell r="K155">
            <v>120869</v>
          </cell>
          <cell r="L155">
            <v>118951</v>
          </cell>
          <cell r="M155">
            <v>112644</v>
          </cell>
          <cell r="N155">
            <v>105225</v>
          </cell>
          <cell r="O155">
            <v>91346</v>
          </cell>
          <cell r="P155">
            <v>94014</v>
          </cell>
          <cell r="Q155">
            <v>94505</v>
          </cell>
          <cell r="R155">
            <v>94966</v>
          </cell>
          <cell r="S155">
            <v>95269</v>
          </cell>
          <cell r="T155">
            <v>106861</v>
          </cell>
          <cell r="U155">
            <v>108625</v>
          </cell>
          <cell r="V155">
            <v>111397</v>
          </cell>
          <cell r="W155">
            <v>126060</v>
          </cell>
          <cell r="X155">
            <v>126988</v>
          </cell>
          <cell r="Y155">
            <v>125222</v>
          </cell>
          <cell r="Z155">
            <v>122910</v>
          </cell>
          <cell r="AA155">
            <v>119340</v>
          </cell>
          <cell r="AB155">
            <v>95754</v>
          </cell>
          <cell r="AC155">
            <v>86849</v>
          </cell>
          <cell r="AD155">
            <v>85343</v>
          </cell>
          <cell r="AE155">
            <v>84586</v>
          </cell>
          <cell r="AF155">
            <v>79459</v>
          </cell>
          <cell r="AG155">
            <v>76207</v>
          </cell>
          <cell r="AH155">
            <v>76684</v>
          </cell>
          <cell r="AI155">
            <v>80010</v>
          </cell>
          <cell r="AJ155">
            <v>81757</v>
          </cell>
          <cell r="AM155">
            <v>2985687</v>
          </cell>
        </row>
        <row r="156">
          <cell r="A156">
            <v>308</v>
          </cell>
          <cell r="B156" t="str">
            <v>IMPIANTO DI PINETO</v>
          </cell>
          <cell r="C156" t="str">
            <v>METANO PINETO DI CARDINALI E. - PINETO</v>
          </cell>
          <cell r="D156" t="str">
            <v>Edison T&amp;S</v>
          </cell>
          <cell r="E156" t="str">
            <v>TE</v>
          </cell>
          <cell r="F156" t="str">
            <v>AUTOTRAZIONE</v>
          </cell>
          <cell r="G156" t="str">
            <v>USO AUTOTRAZIONE</v>
          </cell>
          <cell r="AM156">
            <v>0</v>
          </cell>
        </row>
        <row r="157">
          <cell r="A157">
            <v>309</v>
          </cell>
          <cell r="B157" t="str">
            <v>IMPIANTO DI CITTA' SANT'ANGELO</v>
          </cell>
          <cell r="C157" t="str">
            <v>REAL AROMI S.P.A. - CITTA' SANT'ANGELO</v>
          </cell>
          <cell r="D157" t="str">
            <v>Edison T&amp;S</v>
          </cell>
          <cell r="E157" t="str">
            <v>PE</v>
          </cell>
          <cell r="F157" t="str">
            <v>INDUSTRIALE</v>
          </cell>
          <cell r="G157" t="str">
            <v>LIQUORI</v>
          </cell>
          <cell r="AM157">
            <v>0</v>
          </cell>
        </row>
        <row r="158">
          <cell r="A158">
            <v>310</v>
          </cell>
          <cell r="B158" t="str">
            <v>IMPIANTO DI CEPRANO</v>
          </cell>
          <cell r="C158" t="str">
            <v>ITALCOGIM S.p.A.</v>
          </cell>
          <cell r="D158" t="str">
            <v>Metanodotto SGM</v>
          </cell>
          <cell r="E158" t="str">
            <v>FR</v>
          </cell>
          <cell r="F158" t="str">
            <v>CIVILE</v>
          </cell>
          <cell r="G158" t="str">
            <v>USO DOMESTICO E CIVILE</v>
          </cell>
          <cell r="H158">
            <v>975</v>
          </cell>
          <cell r="I158">
            <v>990</v>
          </cell>
          <cell r="J158">
            <v>959</v>
          </cell>
          <cell r="K158">
            <v>906</v>
          </cell>
          <cell r="L158">
            <v>961</v>
          </cell>
          <cell r="M158">
            <v>842</v>
          </cell>
          <cell r="N158">
            <v>729</v>
          </cell>
          <cell r="O158">
            <v>777</v>
          </cell>
          <cell r="P158">
            <v>848</v>
          </cell>
          <cell r="Q158">
            <v>820</v>
          </cell>
          <cell r="R158">
            <v>809</v>
          </cell>
          <cell r="S158">
            <v>809</v>
          </cell>
          <cell r="T158">
            <v>797</v>
          </cell>
          <cell r="U158">
            <v>877</v>
          </cell>
          <cell r="V158">
            <v>1045</v>
          </cell>
          <cell r="W158">
            <v>1161</v>
          </cell>
          <cell r="X158">
            <v>1119</v>
          </cell>
          <cell r="Y158">
            <v>1062</v>
          </cell>
          <cell r="Z158">
            <v>1239</v>
          </cell>
          <cell r="AA158">
            <v>1517</v>
          </cell>
          <cell r="AB158">
            <v>1969</v>
          </cell>
          <cell r="AC158">
            <v>2092</v>
          </cell>
          <cell r="AD158">
            <v>2455</v>
          </cell>
          <cell r="AE158">
            <v>2662</v>
          </cell>
          <cell r="AF158">
            <v>3161</v>
          </cell>
          <cell r="AG158">
            <v>2452</v>
          </cell>
          <cell r="AH158">
            <v>1887</v>
          </cell>
          <cell r="AI158">
            <v>1680</v>
          </cell>
          <cell r="AJ158">
            <v>1629</v>
          </cell>
          <cell r="AM158">
            <v>39229</v>
          </cell>
        </row>
        <row r="159">
          <cell r="A159">
            <v>311</v>
          </cell>
          <cell r="B159" t="str">
            <v>IMPIANTO DI BUSSI TERMOELETTRICA</v>
          </cell>
          <cell r="D159" t="str">
            <v>Edison T&amp;S</v>
          </cell>
          <cell r="E159" t="str">
            <v>PE</v>
          </cell>
          <cell r="F159" t="str">
            <v>TERMOELETTRICO</v>
          </cell>
          <cell r="G159" t="str">
            <v>PRODUZIONE ENERGIA ELETTRICA</v>
          </cell>
          <cell r="H159">
            <v>14451</v>
          </cell>
          <cell r="I159">
            <v>13718</v>
          </cell>
          <cell r="J159">
            <v>11129</v>
          </cell>
          <cell r="K159">
            <v>10642</v>
          </cell>
          <cell r="L159">
            <v>9066</v>
          </cell>
          <cell r="M159">
            <v>8756</v>
          </cell>
          <cell r="N159">
            <v>12485</v>
          </cell>
          <cell r="O159">
            <v>10876</v>
          </cell>
          <cell r="P159">
            <v>10900</v>
          </cell>
          <cell r="Q159">
            <v>11957</v>
          </cell>
          <cell r="R159">
            <v>13010</v>
          </cell>
          <cell r="S159">
            <v>10143</v>
          </cell>
          <cell r="T159">
            <v>10756</v>
          </cell>
          <cell r="U159">
            <v>13273</v>
          </cell>
          <cell r="V159">
            <v>29025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2390</v>
          </cell>
          <cell r="AB159">
            <v>149628</v>
          </cell>
          <cell r="AC159">
            <v>196908</v>
          </cell>
          <cell r="AD159">
            <v>467591</v>
          </cell>
          <cell r="AE159">
            <v>697131</v>
          </cell>
          <cell r="AM159">
            <v>1703835</v>
          </cell>
        </row>
        <row r="160">
          <cell r="A160">
            <v>312</v>
          </cell>
          <cell r="B160" t="str">
            <v>IMPIANTO DI ATRI</v>
          </cell>
          <cell r="C160" t="str">
            <v>CORBETTA FIA S.r:l:</v>
          </cell>
          <cell r="D160" t="str">
            <v>Edison T&amp;S</v>
          </cell>
          <cell r="E160" t="str">
            <v>TE</v>
          </cell>
          <cell r="F160" t="str">
            <v>INDUSTRIALE</v>
          </cell>
          <cell r="G160" t="str">
            <v>LAVORAZIONE DEL LEGNO E DERIVATI</v>
          </cell>
          <cell r="AM160">
            <v>0</v>
          </cell>
        </row>
        <row r="161">
          <cell r="A161">
            <v>313</v>
          </cell>
          <cell r="B161" t="str">
            <v>KIMBERLY CLARK S.r.l. - xxxx CHIUSO xxxx</v>
          </cell>
          <cell r="C161" t="str">
            <v>KIMBERLY-CLARK S.R.L.</v>
          </cell>
          <cell r="D161" t="str">
            <v>Edison T&amp;S</v>
          </cell>
          <cell r="E161" t="str">
            <v>PE</v>
          </cell>
          <cell r="F161" t="str">
            <v>Nessuno</v>
          </cell>
          <cell r="G161" t="str">
            <v>Nessuno</v>
          </cell>
          <cell r="AM161">
            <v>0</v>
          </cell>
        </row>
        <row r="162">
          <cell r="A162">
            <v>314</v>
          </cell>
          <cell r="B162" t="str">
            <v>IMPIANTO DI FERENTINO</v>
          </cell>
          <cell r="C162" t="str">
            <v>ITALCOGIM S.p.A.</v>
          </cell>
          <cell r="D162" t="str">
            <v>Metanodotto SGM</v>
          </cell>
          <cell r="E162" t="str">
            <v>FR</v>
          </cell>
          <cell r="F162" t="str">
            <v>CIVILE</v>
          </cell>
          <cell r="G162" t="str">
            <v>USO DOMESTICO E CIVILE</v>
          </cell>
          <cell r="AM162">
            <v>0</v>
          </cell>
        </row>
        <row r="163">
          <cell r="A163">
            <v>315</v>
          </cell>
          <cell r="B163" t="str">
            <v>IMPIANTO DI CEPRANO</v>
          </cell>
          <cell r="C163" t="str">
            <v>ITALCOGIM S.p.A.</v>
          </cell>
          <cell r="D163" t="str">
            <v>Metanodotto SGM</v>
          </cell>
          <cell r="E163" t="str">
            <v>FR</v>
          </cell>
          <cell r="F163" t="str">
            <v>CIVILE</v>
          </cell>
          <cell r="G163" t="str">
            <v>USO DOMESTICO E CIVILE</v>
          </cell>
          <cell r="AM163">
            <v>0</v>
          </cell>
        </row>
        <row r="164">
          <cell r="A164">
            <v>316</v>
          </cell>
          <cell r="B164" t="str">
            <v>IMPIANTO DI ISOLA LIRI</v>
          </cell>
          <cell r="C164" t="str">
            <v>ITALCOGIM S.p.A.</v>
          </cell>
          <cell r="D164" t="str">
            <v>Metanodotto SGM</v>
          </cell>
          <cell r="E164" t="str">
            <v>FR</v>
          </cell>
          <cell r="F164" t="str">
            <v>CIVILE</v>
          </cell>
          <cell r="G164" t="str">
            <v>USO DOMESTICO E CIVILE</v>
          </cell>
          <cell r="AM164">
            <v>0</v>
          </cell>
        </row>
        <row r="165">
          <cell r="A165">
            <v>317</v>
          </cell>
          <cell r="B165" t="str">
            <v>IMPIANTO DI CECCANO</v>
          </cell>
          <cell r="C165" t="str">
            <v>THUGA MEDITERRANEA S.R.L.</v>
          </cell>
          <cell r="D165" t="str">
            <v>Metanodotto SGM</v>
          </cell>
          <cell r="E165" t="str">
            <v>FR</v>
          </cell>
          <cell r="F165" t="str">
            <v>CIVILE</v>
          </cell>
          <cell r="G165" t="str">
            <v>USO DOMESTICO E CIVILE</v>
          </cell>
          <cell r="AM165">
            <v>0</v>
          </cell>
        </row>
        <row r="166">
          <cell r="A166">
            <v>318</v>
          </cell>
          <cell r="B166" t="str">
            <v>IMPIANTO DI CASSINO</v>
          </cell>
          <cell r="C166" t="str">
            <v>AQUAMET S.P.A.</v>
          </cell>
          <cell r="D166" t="str">
            <v>Metanodotto SGM</v>
          </cell>
          <cell r="E166" t="str">
            <v>FR</v>
          </cell>
          <cell r="F166" t="str">
            <v>CIVILE</v>
          </cell>
          <cell r="G166" t="str">
            <v>USO DOMESTICO E CIVILE</v>
          </cell>
          <cell r="H166">
            <v>10908</v>
          </cell>
          <cell r="I166">
            <v>11080</v>
          </cell>
          <cell r="J166">
            <v>10720</v>
          </cell>
          <cell r="K166">
            <v>10930</v>
          </cell>
          <cell r="L166">
            <v>10601</v>
          </cell>
          <cell r="M166">
            <v>10794</v>
          </cell>
          <cell r="N166">
            <v>10693</v>
          </cell>
          <cell r="O166">
            <v>10607</v>
          </cell>
          <cell r="P166">
            <v>10771</v>
          </cell>
          <cell r="Q166">
            <v>11698</v>
          </cell>
          <cell r="R166">
            <v>12087</v>
          </cell>
          <cell r="S166">
            <v>12053</v>
          </cell>
          <cell r="T166">
            <v>12278</v>
          </cell>
          <cell r="U166">
            <v>12090</v>
          </cell>
          <cell r="V166">
            <v>13723</v>
          </cell>
          <cell r="W166">
            <v>13968</v>
          </cell>
          <cell r="X166">
            <v>14023</v>
          </cell>
          <cell r="Y166">
            <v>13893</v>
          </cell>
          <cell r="Z166">
            <v>15159</v>
          </cell>
          <cell r="AA166">
            <v>18372</v>
          </cell>
          <cell r="AB166">
            <v>23527</v>
          </cell>
          <cell r="AC166">
            <v>30536</v>
          </cell>
          <cell r="AD166">
            <v>28532</v>
          </cell>
          <cell r="AE166">
            <v>31563</v>
          </cell>
          <cell r="AF166">
            <v>34851</v>
          </cell>
          <cell r="AG166">
            <v>26694</v>
          </cell>
          <cell r="AH166">
            <v>21415</v>
          </cell>
          <cell r="AI166">
            <v>18607</v>
          </cell>
          <cell r="AJ166">
            <v>18614</v>
          </cell>
          <cell r="AM166">
            <v>480787</v>
          </cell>
        </row>
        <row r="167">
          <cell r="A167">
            <v>319</v>
          </cell>
          <cell r="B167" t="str">
            <v>IMPIANTO DI ANAGNI</v>
          </cell>
          <cell r="C167" t="str">
            <v>ITALCOGIM S.p.A.</v>
          </cell>
          <cell r="D167" t="str">
            <v>Metanodotto SGM</v>
          </cell>
          <cell r="E167" t="str">
            <v>FR</v>
          </cell>
          <cell r="F167" t="str">
            <v>CIVILE</v>
          </cell>
          <cell r="G167" t="str">
            <v>USO DOMESTICO E CIVILE</v>
          </cell>
          <cell r="AM167">
            <v>0</v>
          </cell>
        </row>
        <row r="168">
          <cell r="A168">
            <v>320</v>
          </cell>
          <cell r="B168" t="str">
            <v>IMPIANTO DI SORA</v>
          </cell>
          <cell r="C168" t="str">
            <v>ITALCOGIM S.p.A.</v>
          </cell>
          <cell r="D168" t="str">
            <v>Metanodotto SGM</v>
          </cell>
          <cell r="E168" t="str">
            <v>FR</v>
          </cell>
          <cell r="F168" t="str">
            <v>CIVILE</v>
          </cell>
          <cell r="G168" t="str">
            <v>USO DOMESTICO E CIVILE</v>
          </cell>
          <cell r="AM168">
            <v>0</v>
          </cell>
        </row>
        <row r="169">
          <cell r="A169">
            <v>321</v>
          </cell>
          <cell r="B169" t="str">
            <v>IMPIANTO DI MONTE SAN GIOV. CAMPANO</v>
          </cell>
          <cell r="C169" t="str">
            <v>TECNOMONTAGGI SRL</v>
          </cell>
          <cell r="D169" t="str">
            <v>Metanodotto SGM</v>
          </cell>
          <cell r="E169" t="str">
            <v>FR</v>
          </cell>
          <cell r="F169" t="str">
            <v>CIVILE</v>
          </cell>
          <cell r="G169" t="str">
            <v>USO DOMESTICO E CIVILE</v>
          </cell>
          <cell r="H169">
            <v>850</v>
          </cell>
          <cell r="I169">
            <v>892</v>
          </cell>
          <cell r="J169">
            <v>879</v>
          </cell>
          <cell r="K169">
            <v>878</v>
          </cell>
          <cell r="L169">
            <v>903</v>
          </cell>
          <cell r="M169">
            <v>829</v>
          </cell>
          <cell r="N169">
            <v>894</v>
          </cell>
          <cell r="O169">
            <v>911</v>
          </cell>
          <cell r="P169">
            <v>884</v>
          </cell>
          <cell r="Q169">
            <v>986</v>
          </cell>
          <cell r="R169">
            <v>1080</v>
          </cell>
          <cell r="S169">
            <v>1080</v>
          </cell>
          <cell r="T169">
            <v>967</v>
          </cell>
          <cell r="U169">
            <v>1074</v>
          </cell>
          <cell r="V169">
            <v>1223</v>
          </cell>
          <cell r="W169">
            <v>1259</v>
          </cell>
          <cell r="X169">
            <v>1209</v>
          </cell>
          <cell r="Y169">
            <v>1288</v>
          </cell>
          <cell r="Z169">
            <v>1437</v>
          </cell>
          <cell r="AA169">
            <v>1885</v>
          </cell>
          <cell r="AB169">
            <v>2307</v>
          </cell>
          <cell r="AC169">
            <v>2921</v>
          </cell>
          <cell r="AD169">
            <v>2390</v>
          </cell>
          <cell r="AE169">
            <v>2849</v>
          </cell>
          <cell r="AF169">
            <v>2972</v>
          </cell>
          <cell r="AG169">
            <v>2392</v>
          </cell>
          <cell r="AH169">
            <v>1893</v>
          </cell>
          <cell r="AI169">
            <v>1782</v>
          </cell>
          <cell r="AJ169">
            <v>1768</v>
          </cell>
          <cell r="AM169">
            <v>42682</v>
          </cell>
        </row>
        <row r="170">
          <cell r="A170">
            <v>322</v>
          </cell>
          <cell r="B170" t="str">
            <v>IMPIANTO DI FIUGGI</v>
          </cell>
          <cell r="C170" t="str">
            <v>CONSCOOP - Consorzio fra Coop.ve</v>
          </cell>
          <cell r="D170" t="str">
            <v>Metanodotto SGM</v>
          </cell>
          <cell r="E170" t="str">
            <v>FR</v>
          </cell>
          <cell r="F170" t="str">
            <v>CIVILE</v>
          </cell>
          <cell r="G170" t="str">
            <v>USO DOMESTICO E CIVILE</v>
          </cell>
          <cell r="AM170">
            <v>0</v>
          </cell>
        </row>
        <row r="171">
          <cell r="A171">
            <v>323</v>
          </cell>
          <cell r="B171" t="str">
            <v>IMPIANTO DI CERVARO</v>
          </cell>
          <cell r="C171" t="str">
            <v>ENEL DISTRIBUZIONE GAS S.p.A.</v>
          </cell>
          <cell r="D171" t="str">
            <v>Metanodotto SGM</v>
          </cell>
          <cell r="E171" t="str">
            <v>FR</v>
          </cell>
          <cell r="F171" t="str">
            <v>CIVILE</v>
          </cell>
          <cell r="G171" t="str">
            <v>USO DOMESTICO E CIVILE</v>
          </cell>
          <cell r="AM171">
            <v>0</v>
          </cell>
        </row>
        <row r="172">
          <cell r="A172">
            <v>324</v>
          </cell>
          <cell r="B172" t="str">
            <v>IMPIANTO DI PATRICA</v>
          </cell>
          <cell r="C172" t="str">
            <v>THUGA MEDITERRANEA S.R.L.</v>
          </cell>
          <cell r="D172" t="str">
            <v>Metanodotto SGM</v>
          </cell>
          <cell r="E172" t="str">
            <v>FR</v>
          </cell>
          <cell r="F172" t="str">
            <v>CIVILE</v>
          </cell>
          <cell r="G172" t="str">
            <v>USO DOMESTICO E CIVILE</v>
          </cell>
          <cell r="H172">
            <v>403</v>
          </cell>
          <cell r="I172">
            <v>408</v>
          </cell>
          <cell r="J172">
            <v>385</v>
          </cell>
          <cell r="K172">
            <v>385</v>
          </cell>
          <cell r="L172">
            <v>383</v>
          </cell>
          <cell r="M172">
            <v>409</v>
          </cell>
          <cell r="N172">
            <v>414</v>
          </cell>
          <cell r="O172">
            <v>366</v>
          </cell>
          <cell r="P172">
            <v>408</v>
          </cell>
          <cell r="Q172">
            <v>420</v>
          </cell>
          <cell r="R172">
            <v>453</v>
          </cell>
          <cell r="S172">
            <v>465</v>
          </cell>
          <cell r="T172">
            <v>492</v>
          </cell>
          <cell r="U172">
            <v>534</v>
          </cell>
          <cell r="V172">
            <v>563</v>
          </cell>
          <cell r="W172">
            <v>641</v>
          </cell>
          <cell r="X172">
            <v>606</v>
          </cell>
          <cell r="Y172">
            <v>649</v>
          </cell>
          <cell r="Z172">
            <v>749</v>
          </cell>
          <cell r="AA172">
            <v>1130</v>
          </cell>
          <cell r="AB172">
            <v>1668</v>
          </cell>
          <cell r="AC172">
            <v>1781</v>
          </cell>
          <cell r="AD172">
            <v>1645</v>
          </cell>
          <cell r="AE172">
            <v>1736</v>
          </cell>
          <cell r="AF172">
            <v>1850</v>
          </cell>
          <cell r="AG172">
            <v>1444</v>
          </cell>
          <cell r="AH172">
            <v>1250</v>
          </cell>
          <cell r="AI172">
            <v>1046</v>
          </cell>
          <cell r="AJ172">
            <v>1022</v>
          </cell>
          <cell r="AM172">
            <v>23705</v>
          </cell>
        </row>
        <row r="173">
          <cell r="A173">
            <v>325</v>
          </cell>
          <cell r="B173" t="str">
            <v>IMPIANTO DI ACUTO</v>
          </cell>
          <cell r="C173" t="str">
            <v>THUGA MEDITERRANEA S.R.L.</v>
          </cell>
          <cell r="D173" t="str">
            <v>Metanodotto SGM</v>
          </cell>
          <cell r="E173" t="str">
            <v>FR</v>
          </cell>
          <cell r="F173" t="str">
            <v>CIVILE</v>
          </cell>
          <cell r="G173" t="str">
            <v>USO DOMESTICO E CIVILE</v>
          </cell>
          <cell r="AM173">
            <v>0</v>
          </cell>
        </row>
        <row r="174">
          <cell r="A174">
            <v>326</v>
          </cell>
          <cell r="B174" t="str">
            <v>IMPIANTO DI SGURGOLA</v>
          </cell>
          <cell r="C174" t="str">
            <v>THUGA MEDITERRANEA S.R.L.</v>
          </cell>
          <cell r="D174" t="str">
            <v>Metanodotto SGM</v>
          </cell>
          <cell r="E174" t="str">
            <v>FR</v>
          </cell>
          <cell r="F174" t="str">
            <v>CIVILE</v>
          </cell>
          <cell r="G174" t="str">
            <v>USO DOMESTICO E CIVILE</v>
          </cell>
          <cell r="H174">
            <v>448</v>
          </cell>
          <cell r="I174">
            <v>487</v>
          </cell>
          <cell r="J174">
            <v>503</v>
          </cell>
          <cell r="K174">
            <v>464</v>
          </cell>
          <cell r="L174">
            <v>454</v>
          </cell>
          <cell r="M174">
            <v>531</v>
          </cell>
          <cell r="N174">
            <v>530</v>
          </cell>
          <cell r="O174">
            <v>441</v>
          </cell>
          <cell r="P174">
            <v>501</v>
          </cell>
          <cell r="Q174">
            <v>523</v>
          </cell>
          <cell r="R174">
            <v>535</v>
          </cell>
          <cell r="S174">
            <v>560</v>
          </cell>
          <cell r="T174">
            <v>633</v>
          </cell>
          <cell r="U174">
            <v>716</v>
          </cell>
          <cell r="V174">
            <v>650</v>
          </cell>
          <cell r="W174">
            <v>820</v>
          </cell>
          <cell r="X174">
            <v>766</v>
          </cell>
          <cell r="Y174">
            <v>759</v>
          </cell>
          <cell r="Z174">
            <v>870</v>
          </cell>
          <cell r="AA174">
            <v>1310</v>
          </cell>
          <cell r="AB174">
            <v>1768</v>
          </cell>
          <cell r="AC174">
            <v>2270</v>
          </cell>
          <cell r="AD174">
            <v>2145</v>
          </cell>
          <cell r="AE174">
            <v>2342</v>
          </cell>
          <cell r="AF174">
            <v>2771</v>
          </cell>
          <cell r="AG174">
            <v>2053</v>
          </cell>
          <cell r="AH174">
            <v>1694</v>
          </cell>
          <cell r="AI174">
            <v>1622</v>
          </cell>
          <cell r="AJ174">
            <v>1510</v>
          </cell>
          <cell r="AM174">
            <v>30676</v>
          </cell>
        </row>
        <row r="175">
          <cell r="A175">
            <v>327</v>
          </cell>
          <cell r="B175" t="str">
            <v>IMPIANTO DI ROCCASECCA</v>
          </cell>
          <cell r="C175" t="str">
            <v>ITALCOGIM S.p.A.</v>
          </cell>
          <cell r="D175" t="str">
            <v>Metanodotto SGM</v>
          </cell>
          <cell r="E175" t="str">
            <v>FR</v>
          </cell>
          <cell r="F175" t="str">
            <v>CIVILE</v>
          </cell>
          <cell r="G175" t="str">
            <v>USO DOMESTICO E CIVILE</v>
          </cell>
          <cell r="H175">
            <v>829</v>
          </cell>
          <cell r="I175">
            <v>847</v>
          </cell>
          <cell r="J175">
            <v>818</v>
          </cell>
          <cell r="K175">
            <v>787</v>
          </cell>
          <cell r="L175">
            <v>841</v>
          </cell>
          <cell r="M175">
            <v>854</v>
          </cell>
          <cell r="N175">
            <v>881</v>
          </cell>
          <cell r="O175">
            <v>802</v>
          </cell>
          <cell r="P175">
            <v>863</v>
          </cell>
          <cell r="Q175">
            <v>892</v>
          </cell>
          <cell r="R175">
            <v>929</v>
          </cell>
          <cell r="S175">
            <v>973</v>
          </cell>
          <cell r="T175">
            <v>993</v>
          </cell>
          <cell r="U175">
            <v>1070</v>
          </cell>
          <cell r="V175">
            <v>1050</v>
          </cell>
          <cell r="W175">
            <v>1097</v>
          </cell>
          <cell r="X175">
            <v>1058</v>
          </cell>
          <cell r="Y175">
            <v>1046</v>
          </cell>
          <cell r="Z175">
            <v>1215</v>
          </cell>
          <cell r="AA175">
            <v>1598</v>
          </cell>
          <cell r="AB175">
            <v>2143</v>
          </cell>
          <cell r="AC175">
            <v>2300</v>
          </cell>
          <cell r="AD175">
            <v>2678</v>
          </cell>
          <cell r="AE175">
            <v>2911</v>
          </cell>
          <cell r="AF175">
            <v>3298</v>
          </cell>
          <cell r="AG175">
            <v>2655</v>
          </cell>
          <cell r="AH175">
            <v>1959</v>
          </cell>
          <cell r="AI175">
            <v>1730</v>
          </cell>
          <cell r="AJ175">
            <v>1471</v>
          </cell>
          <cell r="AM175">
            <v>40588</v>
          </cell>
        </row>
        <row r="176">
          <cell r="A176">
            <v>328</v>
          </cell>
          <cell r="B176" t="str">
            <v>IMPIANTO DI COLFELICE</v>
          </cell>
          <cell r="C176" t="str">
            <v>ITALCOGIM S.p.A.</v>
          </cell>
          <cell r="D176" t="str">
            <v>Metanodotto SGM</v>
          </cell>
          <cell r="E176" t="str">
            <v>FR</v>
          </cell>
          <cell r="F176" t="str">
            <v>CIVILE</v>
          </cell>
          <cell r="G176" t="str">
            <v>USO DOMESTICO E CIVILE</v>
          </cell>
          <cell r="H176">
            <v>250</v>
          </cell>
          <cell r="I176">
            <v>284</v>
          </cell>
          <cell r="J176">
            <v>320</v>
          </cell>
          <cell r="K176">
            <v>288</v>
          </cell>
          <cell r="L176">
            <v>284</v>
          </cell>
          <cell r="M176">
            <v>340</v>
          </cell>
          <cell r="N176">
            <v>343</v>
          </cell>
          <cell r="O176">
            <v>308</v>
          </cell>
          <cell r="P176">
            <v>326</v>
          </cell>
          <cell r="Q176">
            <v>371</v>
          </cell>
          <cell r="R176">
            <v>363</v>
          </cell>
          <cell r="S176">
            <v>378</v>
          </cell>
          <cell r="T176">
            <v>440</v>
          </cell>
          <cell r="U176">
            <v>452</v>
          </cell>
          <cell r="V176">
            <v>485</v>
          </cell>
          <cell r="W176">
            <v>518</v>
          </cell>
          <cell r="X176">
            <v>504</v>
          </cell>
          <cell r="Y176">
            <v>512</v>
          </cell>
          <cell r="Z176">
            <v>590</v>
          </cell>
          <cell r="AA176">
            <v>891</v>
          </cell>
          <cell r="AB176">
            <v>1232</v>
          </cell>
          <cell r="AC176">
            <v>1735</v>
          </cell>
          <cell r="AD176">
            <v>1599</v>
          </cell>
          <cell r="AE176">
            <v>1711</v>
          </cell>
          <cell r="AF176">
            <v>2051</v>
          </cell>
          <cell r="AG176">
            <v>1563</v>
          </cell>
          <cell r="AH176">
            <v>1286</v>
          </cell>
          <cell r="AI176">
            <v>1079</v>
          </cell>
          <cell r="AJ176">
            <v>986</v>
          </cell>
          <cell r="AM176">
            <v>21489</v>
          </cell>
        </row>
        <row r="177">
          <cell r="A177">
            <v>329</v>
          </cell>
          <cell r="B177" t="str">
            <v>IMPIANTO DI ACUTO</v>
          </cell>
          <cell r="C177" t="str">
            <v>C.E.G. S.C.A.R.L.</v>
          </cell>
          <cell r="D177" t="str">
            <v>Metanodotto SGM</v>
          </cell>
          <cell r="E177" t="str">
            <v>FR</v>
          </cell>
          <cell r="F177" t="str">
            <v>CIVILE</v>
          </cell>
          <cell r="G177" t="str">
            <v>USO DOMESTICO E CIVILE</v>
          </cell>
          <cell r="AM177">
            <v>0</v>
          </cell>
        </row>
        <row r="178">
          <cell r="A178">
            <v>330</v>
          </cell>
          <cell r="B178" t="str">
            <v>IMPIANTO DI PIEDIMONTE SAN GERMANO</v>
          </cell>
          <cell r="C178" t="str">
            <v>CONS. ITA. MET. COSTR. ITALMECO</v>
          </cell>
          <cell r="D178" t="str">
            <v>Metanodotto SGM</v>
          </cell>
          <cell r="E178" t="str">
            <v>FR</v>
          </cell>
          <cell r="F178" t="str">
            <v>CIVILE</v>
          </cell>
          <cell r="G178" t="str">
            <v>USO DOMESTICO E CIVILE</v>
          </cell>
          <cell r="H178">
            <v>947</v>
          </cell>
          <cell r="I178">
            <v>930</v>
          </cell>
          <cell r="J178">
            <v>996</v>
          </cell>
          <cell r="K178">
            <v>970</v>
          </cell>
          <cell r="L178">
            <v>944</v>
          </cell>
          <cell r="M178">
            <v>1048</v>
          </cell>
          <cell r="N178">
            <v>1109</v>
          </cell>
          <cell r="O178">
            <v>1100</v>
          </cell>
          <cell r="P178">
            <v>1085</v>
          </cell>
          <cell r="Q178">
            <v>1197</v>
          </cell>
          <cell r="R178">
            <v>1227</v>
          </cell>
          <cell r="S178">
            <v>1209</v>
          </cell>
          <cell r="T178">
            <v>1258</v>
          </cell>
          <cell r="U178">
            <v>1341</v>
          </cell>
          <cell r="V178">
            <v>1306</v>
          </cell>
          <cell r="W178">
            <v>1293</v>
          </cell>
          <cell r="X178">
            <v>1303</v>
          </cell>
          <cell r="Y178">
            <v>1326</v>
          </cell>
          <cell r="Z178">
            <v>1463</v>
          </cell>
          <cell r="AA178">
            <v>1806</v>
          </cell>
          <cell r="AB178">
            <v>2372</v>
          </cell>
          <cell r="AC178">
            <v>3239</v>
          </cell>
          <cell r="AD178">
            <v>2880</v>
          </cell>
          <cell r="AE178">
            <v>3412</v>
          </cell>
          <cell r="AF178">
            <v>3817</v>
          </cell>
          <cell r="AG178">
            <v>2943</v>
          </cell>
          <cell r="AH178">
            <v>2255</v>
          </cell>
          <cell r="AI178">
            <v>2012</v>
          </cell>
          <cell r="AJ178">
            <v>1860</v>
          </cell>
          <cell r="AM178">
            <v>48648</v>
          </cell>
        </row>
        <row r="179">
          <cell r="A179">
            <v>331</v>
          </cell>
          <cell r="B179" t="str">
            <v>IMPIANTO DI PALIANO</v>
          </cell>
          <cell r="C179" t="str">
            <v>AMEA S.p.A. - PALIANO</v>
          </cell>
          <cell r="D179" t="str">
            <v>Metanodotto SGM</v>
          </cell>
          <cell r="E179" t="str">
            <v>FR</v>
          </cell>
          <cell r="F179" t="str">
            <v>CIVILE</v>
          </cell>
          <cell r="G179" t="str">
            <v>USO DOMESTICO E CIVILE</v>
          </cell>
          <cell r="AM179">
            <v>0</v>
          </cell>
        </row>
        <row r="180">
          <cell r="A180">
            <v>350</v>
          </cell>
          <cell r="B180" t="str">
            <v>IMPIANTO DI  MORINO</v>
          </cell>
          <cell r="C180" t="str">
            <v>CONSCOOP</v>
          </cell>
          <cell r="D180" t="str">
            <v>Edison T&amp;S</v>
          </cell>
          <cell r="E180" t="str">
            <v>AQ</v>
          </cell>
          <cell r="F180" t="str">
            <v>CIVILE</v>
          </cell>
          <cell r="G180" t="str">
            <v>USO DOMESTICO E CIVILE</v>
          </cell>
          <cell r="H180">
            <v>271</v>
          </cell>
          <cell r="I180">
            <v>254</v>
          </cell>
          <cell r="J180">
            <v>242</v>
          </cell>
          <cell r="K180">
            <v>248</v>
          </cell>
          <cell r="L180">
            <v>230</v>
          </cell>
          <cell r="M180">
            <v>285</v>
          </cell>
          <cell r="N180">
            <v>241</v>
          </cell>
          <cell r="O180">
            <v>244</v>
          </cell>
          <cell r="P180">
            <v>255</v>
          </cell>
          <cell r="Q180">
            <v>284</v>
          </cell>
          <cell r="R180">
            <v>327</v>
          </cell>
          <cell r="S180">
            <v>312</v>
          </cell>
          <cell r="T180">
            <v>466</v>
          </cell>
          <cell r="U180">
            <v>428</v>
          </cell>
          <cell r="V180">
            <v>422</v>
          </cell>
          <cell r="W180">
            <v>439</v>
          </cell>
          <cell r="X180">
            <v>482</v>
          </cell>
          <cell r="Y180">
            <v>557</v>
          </cell>
          <cell r="Z180">
            <v>628</v>
          </cell>
          <cell r="AA180">
            <v>809</v>
          </cell>
          <cell r="AB180">
            <v>813</v>
          </cell>
          <cell r="AC180">
            <v>846</v>
          </cell>
          <cell r="AD180">
            <v>803</v>
          </cell>
          <cell r="AE180">
            <v>820</v>
          </cell>
          <cell r="AF180">
            <v>753</v>
          </cell>
          <cell r="AG180">
            <v>703</v>
          </cell>
          <cell r="AH180">
            <v>763</v>
          </cell>
          <cell r="AI180">
            <v>578</v>
          </cell>
          <cell r="AJ180">
            <v>594</v>
          </cell>
          <cell r="AM180">
            <v>14097</v>
          </cell>
        </row>
        <row r="181">
          <cell r="A181">
            <v>351</v>
          </cell>
          <cell r="B181" t="str">
            <v>IMPIANTO DI SANTOPADRE</v>
          </cell>
          <cell r="C181" t="str">
            <v>ITALCOGIM S.p.A.</v>
          </cell>
          <cell r="D181" t="str">
            <v>Edison T&amp;S</v>
          </cell>
          <cell r="E181" t="str">
            <v>FRC</v>
          </cell>
          <cell r="F181" t="str">
            <v>CIVILE</v>
          </cell>
          <cell r="G181" t="str">
            <v>USO DOMESTICO E CIVILE</v>
          </cell>
          <cell r="H181">
            <v>37</v>
          </cell>
          <cell r="I181">
            <v>32</v>
          </cell>
          <cell r="J181">
            <v>31</v>
          </cell>
          <cell r="K181">
            <v>33</v>
          </cell>
          <cell r="L181">
            <v>31</v>
          </cell>
          <cell r="M181">
            <v>31</v>
          </cell>
          <cell r="N181">
            <v>34</v>
          </cell>
          <cell r="O181">
            <v>20</v>
          </cell>
          <cell r="P181">
            <v>40</v>
          </cell>
          <cell r="Q181">
            <v>35</v>
          </cell>
          <cell r="R181">
            <v>57</v>
          </cell>
          <cell r="S181">
            <v>47</v>
          </cell>
          <cell r="T181">
            <v>67</v>
          </cell>
          <cell r="U181">
            <v>57</v>
          </cell>
          <cell r="V181">
            <v>53</v>
          </cell>
          <cell r="W181">
            <v>78</v>
          </cell>
          <cell r="X181">
            <v>49</v>
          </cell>
          <cell r="Y181">
            <v>60</v>
          </cell>
          <cell r="Z181">
            <v>112</v>
          </cell>
          <cell r="AA181">
            <v>144</v>
          </cell>
          <cell r="AB181">
            <v>209</v>
          </cell>
          <cell r="AC181">
            <v>287</v>
          </cell>
          <cell r="AD181">
            <v>311</v>
          </cell>
          <cell r="AE181">
            <v>286</v>
          </cell>
          <cell r="AF181">
            <v>301</v>
          </cell>
          <cell r="AG181">
            <v>260</v>
          </cell>
          <cell r="AH181">
            <v>206</v>
          </cell>
          <cell r="AI181">
            <v>155</v>
          </cell>
          <cell r="AM181">
            <v>3063</v>
          </cell>
        </row>
        <row r="182">
          <cell r="A182">
            <v>369</v>
          </cell>
          <cell r="B182" t="str">
            <v>IMPIANTO DI S. AGAPITO</v>
          </cell>
          <cell r="C182" t="str">
            <v>METANIA SRL</v>
          </cell>
          <cell r="D182" t="str">
            <v>Metanodotto SGM</v>
          </cell>
          <cell r="E182" t="str">
            <v>IS</v>
          </cell>
          <cell r="F182" t="str">
            <v>CIVILE</v>
          </cell>
          <cell r="G182" t="str">
            <v>USO DOMESTICO E CIVILE</v>
          </cell>
          <cell r="H182">
            <v>650</v>
          </cell>
          <cell r="I182">
            <v>698</v>
          </cell>
          <cell r="J182">
            <v>660</v>
          </cell>
          <cell r="K182">
            <v>636</v>
          </cell>
          <cell r="L182">
            <v>646</v>
          </cell>
          <cell r="M182">
            <v>629</v>
          </cell>
          <cell r="N182">
            <v>727</v>
          </cell>
          <cell r="O182">
            <v>644</v>
          </cell>
          <cell r="P182">
            <v>698</v>
          </cell>
          <cell r="Q182">
            <v>812</v>
          </cell>
          <cell r="R182">
            <v>995</v>
          </cell>
          <cell r="S182">
            <v>930</v>
          </cell>
          <cell r="T182">
            <v>991</v>
          </cell>
          <cell r="U182">
            <v>1191</v>
          </cell>
          <cell r="V182">
            <v>1157</v>
          </cell>
          <cell r="W182">
            <v>1202</v>
          </cell>
          <cell r="X182">
            <v>1154</v>
          </cell>
          <cell r="Y182">
            <v>1223</v>
          </cell>
          <cell r="Z182">
            <v>1577</v>
          </cell>
          <cell r="AA182">
            <v>2026</v>
          </cell>
          <cell r="AB182">
            <v>3005</v>
          </cell>
          <cell r="AC182">
            <v>3086</v>
          </cell>
          <cell r="AD182">
            <v>3078</v>
          </cell>
          <cell r="AE182">
            <v>2797</v>
          </cell>
          <cell r="AF182">
            <v>3029</v>
          </cell>
          <cell r="AG182">
            <v>2266</v>
          </cell>
          <cell r="AH182">
            <v>2001</v>
          </cell>
          <cell r="AI182">
            <v>1716</v>
          </cell>
          <cell r="AJ182">
            <v>1586</v>
          </cell>
          <cell r="AM182">
            <v>41810</v>
          </cell>
        </row>
        <row r="183">
          <cell r="A183">
            <v>370</v>
          </cell>
          <cell r="B183" t="str">
            <v>IMPIANTO DI ISERNIA</v>
          </cell>
          <cell r="C183" t="str">
            <v>ITALMETANO CITTA'  S.R.L.</v>
          </cell>
          <cell r="D183" t="str">
            <v>Metanodotto SGM</v>
          </cell>
          <cell r="E183" t="str">
            <v>IS</v>
          </cell>
          <cell r="F183" t="str">
            <v>CIVILE</v>
          </cell>
          <cell r="G183" t="str">
            <v>USO DOMESTICO E CIVILE</v>
          </cell>
          <cell r="H183">
            <v>7669</v>
          </cell>
          <cell r="I183">
            <v>7719</v>
          </cell>
          <cell r="J183">
            <v>7924</v>
          </cell>
          <cell r="K183">
            <v>7893</v>
          </cell>
          <cell r="L183">
            <v>7645</v>
          </cell>
          <cell r="M183">
            <v>7695</v>
          </cell>
          <cell r="N183">
            <v>7838</v>
          </cell>
          <cell r="O183">
            <v>7658</v>
          </cell>
          <cell r="P183">
            <v>8003</v>
          </cell>
          <cell r="Q183">
            <v>8889</v>
          </cell>
          <cell r="R183">
            <v>9126</v>
          </cell>
          <cell r="S183">
            <v>9131</v>
          </cell>
          <cell r="T183">
            <v>9262</v>
          </cell>
          <cell r="U183">
            <v>10049</v>
          </cell>
          <cell r="V183">
            <v>11284</v>
          </cell>
          <cell r="W183">
            <v>12514</v>
          </cell>
          <cell r="X183">
            <v>12342</v>
          </cell>
          <cell r="Y183">
            <v>12529</v>
          </cell>
          <cell r="Z183">
            <v>12292</v>
          </cell>
          <cell r="AA183">
            <v>21802</v>
          </cell>
          <cell r="AB183">
            <v>33776</v>
          </cell>
          <cell r="AC183">
            <v>41734</v>
          </cell>
          <cell r="AD183">
            <v>40514</v>
          </cell>
          <cell r="AE183">
            <v>41372</v>
          </cell>
          <cell r="AF183">
            <v>41058</v>
          </cell>
          <cell r="AG183">
            <v>31074</v>
          </cell>
          <cell r="AH183">
            <v>24401</v>
          </cell>
          <cell r="AI183">
            <v>19872</v>
          </cell>
          <cell r="AJ183">
            <v>22196</v>
          </cell>
          <cell r="AM183">
            <v>495261</v>
          </cell>
        </row>
        <row r="184">
          <cell r="A184">
            <v>371</v>
          </cell>
          <cell r="B184" t="str">
            <v>IMPIANTO DI VENAFRO</v>
          </cell>
          <cell r="C184" t="str">
            <v>ITALMETANO CITTA'  S.R.L.</v>
          </cell>
          <cell r="D184" t="str">
            <v>Metanodotto SGM</v>
          </cell>
          <cell r="E184" t="str">
            <v>IS</v>
          </cell>
          <cell r="F184" t="str">
            <v>CIVILE</v>
          </cell>
          <cell r="G184" t="str">
            <v>USO DOMESTICO E CIVILE</v>
          </cell>
          <cell r="AM184">
            <v>0</v>
          </cell>
        </row>
        <row r="185">
          <cell r="A185">
            <v>372</v>
          </cell>
          <cell r="B185" t="str">
            <v>IMPIANTO DI POZZILLI</v>
          </cell>
          <cell r="C185" t="str">
            <v>ENEIDE S.R.L.</v>
          </cell>
          <cell r="D185" t="str">
            <v>Metanodotto SGM</v>
          </cell>
          <cell r="E185" t="str">
            <v>IS</v>
          </cell>
          <cell r="F185" t="str">
            <v>CIVILE</v>
          </cell>
          <cell r="G185" t="str">
            <v>USO DOMESTICO E CIVILE</v>
          </cell>
          <cell r="AM185">
            <v>0</v>
          </cell>
        </row>
        <row r="186">
          <cell r="A186">
            <v>373</v>
          </cell>
          <cell r="B186" t="str">
            <v>IMPIANTO DI MONTERODUNI</v>
          </cell>
          <cell r="C186" t="str">
            <v>MELFI SRL</v>
          </cell>
          <cell r="D186" t="str">
            <v>Metanodotto SGM</v>
          </cell>
          <cell r="E186" t="str">
            <v>IS</v>
          </cell>
          <cell r="F186" t="str">
            <v>CIVILE</v>
          </cell>
          <cell r="G186" t="str">
            <v>USO DOMESTICO E CIVILE</v>
          </cell>
          <cell r="AM186">
            <v>0</v>
          </cell>
        </row>
        <row r="187">
          <cell r="A187">
            <v>374</v>
          </cell>
          <cell r="B187" t="str">
            <v>IMPIANTO DI ROCCHETTA</v>
          </cell>
          <cell r="C187" t="str">
            <v>ENEL DISTRIBUZIONE GAS S.p.A.</v>
          </cell>
          <cell r="D187" t="str">
            <v>Metanodotto SGM</v>
          </cell>
          <cell r="E187" t="str">
            <v>IS</v>
          </cell>
          <cell r="F187" t="str">
            <v>CIVILE</v>
          </cell>
          <cell r="G187" t="str">
            <v>USO DOMESTICO E CIVILE</v>
          </cell>
          <cell r="AM187">
            <v>0</v>
          </cell>
        </row>
        <row r="188">
          <cell r="A188">
            <v>375</v>
          </cell>
          <cell r="B188" t="str">
            <v>IMPIANTO DI COLLI A VOLTURNO</v>
          </cell>
          <cell r="C188" t="str">
            <v>ENEL DISTRIBUZIONE GAS S.p.A.</v>
          </cell>
          <cell r="D188" t="str">
            <v>Metanodotto SGM</v>
          </cell>
          <cell r="E188" t="str">
            <v>IS</v>
          </cell>
          <cell r="F188" t="str">
            <v>CIVILE</v>
          </cell>
          <cell r="G188" t="str">
            <v>USO DOMESTICO E CIVILE</v>
          </cell>
          <cell r="AM188">
            <v>0</v>
          </cell>
        </row>
        <row r="189">
          <cell r="A189">
            <v>376</v>
          </cell>
          <cell r="B189" t="str">
            <v>IMPIANTO DI SESTO CAMPANO</v>
          </cell>
          <cell r="C189" t="str">
            <v>ENEL DISTRIBUZIONE GAS S.p.A.</v>
          </cell>
          <cell r="D189" t="str">
            <v>Metanodotto SGM</v>
          </cell>
          <cell r="E189" t="str">
            <v>IS</v>
          </cell>
          <cell r="F189" t="str">
            <v>CIVILE</v>
          </cell>
          <cell r="G189" t="str">
            <v>USO DOMESTICO E CIVILE</v>
          </cell>
          <cell r="H189">
            <v>423</v>
          </cell>
          <cell r="I189">
            <v>464</v>
          </cell>
          <cell r="J189">
            <v>419</v>
          </cell>
          <cell r="K189">
            <v>432</v>
          </cell>
          <cell r="L189">
            <v>416</v>
          </cell>
          <cell r="M189">
            <v>441</v>
          </cell>
          <cell r="N189">
            <v>503</v>
          </cell>
          <cell r="O189">
            <v>420</v>
          </cell>
          <cell r="P189">
            <v>439</v>
          </cell>
          <cell r="Q189">
            <v>471</v>
          </cell>
          <cell r="R189">
            <v>471</v>
          </cell>
          <cell r="S189">
            <v>486</v>
          </cell>
          <cell r="T189">
            <v>504</v>
          </cell>
          <cell r="U189">
            <v>570</v>
          </cell>
          <cell r="V189">
            <v>514</v>
          </cell>
          <cell r="W189">
            <v>606</v>
          </cell>
          <cell r="X189">
            <v>572</v>
          </cell>
          <cell r="Y189">
            <v>561</v>
          </cell>
          <cell r="Z189">
            <v>660</v>
          </cell>
          <cell r="AA189">
            <v>828</v>
          </cell>
          <cell r="AB189">
            <v>1231</v>
          </cell>
          <cell r="AC189">
            <v>1179</v>
          </cell>
          <cell r="AD189">
            <v>1166</v>
          </cell>
          <cell r="AE189">
            <v>1165</v>
          </cell>
          <cell r="AF189">
            <v>1200</v>
          </cell>
          <cell r="AG189">
            <v>1014</v>
          </cell>
          <cell r="AH189">
            <v>876</v>
          </cell>
          <cell r="AI189">
            <v>901</v>
          </cell>
          <cell r="AJ189">
            <v>814</v>
          </cell>
          <cell r="AM189">
            <v>19746</v>
          </cell>
        </row>
        <row r="190">
          <cell r="A190">
            <v>377</v>
          </cell>
          <cell r="B190" t="str">
            <v>IMPIANTO DI MONTAQUILA</v>
          </cell>
          <cell r="C190" t="str">
            <v>ENEIDE S.R.L.</v>
          </cell>
          <cell r="D190" t="str">
            <v>Metanodotto SGM</v>
          </cell>
          <cell r="E190" t="str">
            <v>IS</v>
          </cell>
          <cell r="F190" t="str">
            <v>CIVILE</v>
          </cell>
          <cell r="G190" t="str">
            <v>USO DOMESTICO E CIVILE</v>
          </cell>
          <cell r="AM190">
            <v>0</v>
          </cell>
        </row>
        <row r="191">
          <cell r="A191">
            <v>378</v>
          </cell>
          <cell r="B191" t="str">
            <v>IMPIANTO DI CERRO AL VOLTURNO</v>
          </cell>
          <cell r="C191" t="str">
            <v>ENEL DISTRIBUZIONE GAS S.p.A.</v>
          </cell>
          <cell r="D191" t="str">
            <v>Metanodotto SGM</v>
          </cell>
          <cell r="E191" t="str">
            <v>IS</v>
          </cell>
          <cell r="F191" t="str">
            <v>CIVILE</v>
          </cell>
          <cell r="G191" t="str">
            <v>USO DOMESTICO E CIVILE</v>
          </cell>
          <cell r="AM191">
            <v>0</v>
          </cell>
        </row>
        <row r="192">
          <cell r="A192">
            <v>379</v>
          </cell>
          <cell r="B192" t="str">
            <v>IMPIANTO DI FROSOLONE</v>
          </cell>
          <cell r="C192" t="str">
            <v>COMUNE DI FROSOLONE</v>
          </cell>
          <cell r="D192" t="str">
            <v>Metanodotto SGM</v>
          </cell>
          <cell r="E192" t="str">
            <v>IS</v>
          </cell>
          <cell r="F192" t="str">
            <v>CIVILE</v>
          </cell>
          <cell r="G192" t="str">
            <v>USO DOMESTICO E CIVILE</v>
          </cell>
          <cell r="AM192">
            <v>0</v>
          </cell>
        </row>
        <row r="193">
          <cell r="A193">
            <v>380</v>
          </cell>
          <cell r="B193" t="str">
            <v>IMPIANTO DI TORELLA DEL SANNIO</v>
          </cell>
          <cell r="C193" t="str">
            <v>PHLOGAS  S.r.l.</v>
          </cell>
          <cell r="D193" t="str">
            <v>Metanodotto SGM</v>
          </cell>
          <cell r="E193" t="str">
            <v>CB</v>
          </cell>
          <cell r="F193" t="str">
            <v>CIVILE</v>
          </cell>
          <cell r="G193" t="str">
            <v>USO DOMESTICO E CIVILE</v>
          </cell>
          <cell r="AM193">
            <v>0</v>
          </cell>
        </row>
        <row r="194">
          <cell r="A194">
            <v>381</v>
          </cell>
          <cell r="B194" t="str">
            <v>IMPIANTO DI MOLISE</v>
          </cell>
          <cell r="C194" t="str">
            <v>PHLOGAS  S.r.l.</v>
          </cell>
          <cell r="D194" t="str">
            <v>Metanodotto SGM</v>
          </cell>
          <cell r="E194" t="str">
            <v>CB</v>
          </cell>
          <cell r="F194" t="str">
            <v>CIVILE</v>
          </cell>
          <cell r="G194" t="str">
            <v>USO DOMESTICO E CIVILE</v>
          </cell>
          <cell r="AM194">
            <v>0</v>
          </cell>
        </row>
        <row r="195">
          <cell r="A195">
            <v>382</v>
          </cell>
          <cell r="B195" t="str">
            <v>IMPIANTO DI PETRELLA TIFERNINA</v>
          </cell>
          <cell r="C195" t="str">
            <v>PHLOGAS  S.r.l.</v>
          </cell>
          <cell r="D195" t="str">
            <v>Metanodotto SGM</v>
          </cell>
          <cell r="E195" t="str">
            <v>CB</v>
          </cell>
          <cell r="F195" t="str">
            <v>CIVILE</v>
          </cell>
          <cell r="G195" t="str">
            <v>USO DOMESTICO E CIVILE</v>
          </cell>
          <cell r="H195">
            <v>360</v>
          </cell>
          <cell r="I195">
            <v>375</v>
          </cell>
          <cell r="J195">
            <v>400</v>
          </cell>
          <cell r="K195">
            <v>373</v>
          </cell>
          <cell r="L195">
            <v>351</v>
          </cell>
          <cell r="M195">
            <v>351</v>
          </cell>
          <cell r="O195">
            <v>256</v>
          </cell>
          <cell r="P195">
            <v>414</v>
          </cell>
          <cell r="Q195">
            <v>419</v>
          </cell>
          <cell r="R195">
            <v>451</v>
          </cell>
          <cell r="S195">
            <v>477</v>
          </cell>
          <cell r="T195">
            <v>533</v>
          </cell>
          <cell r="U195">
            <v>593</v>
          </cell>
          <cell r="V195">
            <v>584</v>
          </cell>
          <cell r="W195">
            <v>590</v>
          </cell>
          <cell r="X195">
            <v>592</v>
          </cell>
          <cell r="Y195">
            <v>580</v>
          </cell>
          <cell r="Z195">
            <v>800</v>
          </cell>
          <cell r="AA195">
            <v>1022</v>
          </cell>
          <cell r="AB195">
            <v>1531</v>
          </cell>
          <cell r="AC195">
            <v>1584</v>
          </cell>
          <cell r="AD195">
            <v>1553</v>
          </cell>
          <cell r="AE195">
            <v>1328</v>
          </cell>
          <cell r="AF195">
            <v>1381</v>
          </cell>
          <cell r="AG195">
            <v>1102</v>
          </cell>
          <cell r="AH195">
            <v>1169</v>
          </cell>
          <cell r="AI195">
            <v>964</v>
          </cell>
          <cell r="AJ195">
            <v>926</v>
          </cell>
          <cell r="AM195">
            <v>21059</v>
          </cell>
        </row>
        <row r="196">
          <cell r="A196">
            <v>383</v>
          </cell>
          <cell r="B196" t="str">
            <v>IMPIANTO DI SAN PIETRO INFINE</v>
          </cell>
          <cell r="C196" t="str">
            <v>CPL CONCORDIA SOC.COOP.</v>
          </cell>
          <cell r="D196" t="str">
            <v>Metanodotto SGM</v>
          </cell>
          <cell r="E196" t="str">
            <v>CE</v>
          </cell>
          <cell r="F196" t="str">
            <v>CIVILE</v>
          </cell>
          <cell r="G196" t="str">
            <v>USO DOMESTICO E CIVILE</v>
          </cell>
          <cell r="H196">
            <v>154</v>
          </cell>
          <cell r="I196">
            <v>190</v>
          </cell>
          <cell r="J196">
            <v>195</v>
          </cell>
          <cell r="K196">
            <v>212</v>
          </cell>
          <cell r="L196">
            <v>191</v>
          </cell>
          <cell r="M196">
            <v>287</v>
          </cell>
          <cell r="N196">
            <v>113</v>
          </cell>
          <cell r="O196">
            <v>196</v>
          </cell>
          <cell r="P196">
            <v>244</v>
          </cell>
          <cell r="Q196">
            <v>245</v>
          </cell>
          <cell r="R196">
            <v>124</v>
          </cell>
          <cell r="S196">
            <v>264</v>
          </cell>
          <cell r="T196">
            <v>326</v>
          </cell>
          <cell r="U196">
            <v>121</v>
          </cell>
          <cell r="V196">
            <v>108</v>
          </cell>
          <cell r="W196">
            <v>102</v>
          </cell>
          <cell r="AM196">
            <v>3072</v>
          </cell>
        </row>
        <row r="197">
          <cell r="A197">
            <v>384</v>
          </cell>
          <cell r="B197" t="str">
            <v>IMPIANTO DI RIPALIMOSANI</v>
          </cell>
          <cell r="C197" t="str">
            <v>PHLOGAS  S.r.l.</v>
          </cell>
          <cell r="D197" t="str">
            <v>Metanodotto SGM</v>
          </cell>
          <cell r="E197" t="str">
            <v>CB</v>
          </cell>
          <cell r="F197" t="str">
            <v>CIVILE</v>
          </cell>
          <cell r="G197" t="str">
            <v>USO DOMESTICO E CIVILE</v>
          </cell>
          <cell r="H197">
            <v>3108</v>
          </cell>
          <cell r="I197">
            <v>4367</v>
          </cell>
          <cell r="J197">
            <v>4245</v>
          </cell>
          <cell r="K197">
            <v>3570</v>
          </cell>
          <cell r="L197">
            <v>3466</v>
          </cell>
          <cell r="M197">
            <v>3074</v>
          </cell>
          <cell r="N197">
            <v>3477</v>
          </cell>
          <cell r="O197">
            <v>4249</v>
          </cell>
          <cell r="P197">
            <v>4154</v>
          </cell>
          <cell r="Q197">
            <v>4174</v>
          </cell>
          <cell r="R197">
            <v>2904</v>
          </cell>
          <cell r="S197">
            <v>2228</v>
          </cell>
          <cell r="T197">
            <v>1702</v>
          </cell>
          <cell r="U197">
            <v>2051</v>
          </cell>
          <cell r="V197">
            <v>4140</v>
          </cell>
          <cell r="W197">
            <v>4431</v>
          </cell>
          <cell r="X197">
            <v>5195</v>
          </cell>
          <cell r="Y197">
            <v>5572</v>
          </cell>
          <cell r="Z197">
            <v>6612</v>
          </cell>
          <cell r="AA197">
            <v>6639</v>
          </cell>
          <cell r="AB197">
            <v>8069</v>
          </cell>
          <cell r="AC197">
            <v>10320</v>
          </cell>
          <cell r="AD197">
            <v>10126</v>
          </cell>
          <cell r="AE197">
            <v>8963</v>
          </cell>
          <cell r="AF197">
            <v>8942</v>
          </cell>
          <cell r="AG197">
            <v>7098</v>
          </cell>
          <cell r="AH197">
            <v>6072</v>
          </cell>
          <cell r="AI197">
            <v>5617</v>
          </cell>
          <cell r="AJ197">
            <v>5826</v>
          </cell>
          <cell r="AM197">
            <v>150391</v>
          </cell>
        </row>
        <row r="198">
          <cell r="A198">
            <v>385</v>
          </cell>
          <cell r="B198" t="str">
            <v>IMPIANTO DI CASTROPIGNANO</v>
          </cell>
          <cell r="C198" t="str">
            <v>PHLOGAS  S.r.l.</v>
          </cell>
          <cell r="D198" t="str">
            <v>Metanodotto SGM</v>
          </cell>
          <cell r="E198" t="str">
            <v>CB</v>
          </cell>
          <cell r="F198" t="str">
            <v>CIVILE</v>
          </cell>
          <cell r="G198" t="str">
            <v>USO DOMESTICO E CIVILE</v>
          </cell>
          <cell r="H198">
            <v>142</v>
          </cell>
          <cell r="I198">
            <v>147</v>
          </cell>
          <cell r="J198">
            <v>150</v>
          </cell>
          <cell r="K198">
            <v>138</v>
          </cell>
          <cell r="L198">
            <v>139</v>
          </cell>
          <cell r="M198">
            <v>228</v>
          </cell>
          <cell r="N198">
            <v>237</v>
          </cell>
          <cell r="O198">
            <v>163</v>
          </cell>
          <cell r="P198">
            <v>190</v>
          </cell>
          <cell r="Q198">
            <v>180</v>
          </cell>
          <cell r="R198">
            <v>218</v>
          </cell>
          <cell r="S198">
            <v>190</v>
          </cell>
          <cell r="T198">
            <v>366</v>
          </cell>
          <cell r="U198">
            <v>327</v>
          </cell>
          <cell r="V198">
            <v>281</v>
          </cell>
          <cell r="W198">
            <v>282</v>
          </cell>
          <cell r="X198">
            <v>357</v>
          </cell>
          <cell r="Y198">
            <v>356</v>
          </cell>
          <cell r="Z198">
            <v>367</v>
          </cell>
          <cell r="AA198">
            <v>1515</v>
          </cell>
          <cell r="AB198">
            <v>991</v>
          </cell>
          <cell r="AC198">
            <v>858</v>
          </cell>
          <cell r="AD198">
            <v>771</v>
          </cell>
          <cell r="AE198">
            <v>698</v>
          </cell>
          <cell r="AF198">
            <v>650</v>
          </cell>
          <cell r="AG198">
            <v>538</v>
          </cell>
          <cell r="AH198">
            <v>1339</v>
          </cell>
          <cell r="AI198">
            <v>705</v>
          </cell>
          <cell r="AJ198">
            <v>387</v>
          </cell>
          <cell r="AM198">
            <v>12910</v>
          </cell>
        </row>
        <row r="199">
          <cell r="A199">
            <v>386</v>
          </cell>
          <cell r="B199" t="str">
            <v>IMPIANTO DI CAMPOLIETO</v>
          </cell>
          <cell r="C199" t="str">
            <v>PHLOGAS  S.r.l.</v>
          </cell>
          <cell r="D199" t="str">
            <v>Metanodotto SGM</v>
          </cell>
          <cell r="E199" t="str">
            <v>CB</v>
          </cell>
          <cell r="F199" t="str">
            <v>CIVILE</v>
          </cell>
          <cell r="G199" t="str">
            <v>USO DOMESTICO E CIVILE</v>
          </cell>
          <cell r="H199">
            <v>241</v>
          </cell>
          <cell r="I199">
            <v>241</v>
          </cell>
          <cell r="J199">
            <v>234</v>
          </cell>
          <cell r="K199">
            <v>218</v>
          </cell>
          <cell r="L199">
            <v>223</v>
          </cell>
          <cell r="M199">
            <v>231</v>
          </cell>
          <cell r="N199">
            <v>259</v>
          </cell>
          <cell r="O199">
            <v>257</v>
          </cell>
          <cell r="P199">
            <v>274</v>
          </cell>
          <cell r="Q199">
            <v>301</v>
          </cell>
          <cell r="R199">
            <v>370</v>
          </cell>
          <cell r="S199">
            <v>350</v>
          </cell>
          <cell r="T199">
            <v>412</v>
          </cell>
          <cell r="U199">
            <v>502</v>
          </cell>
          <cell r="V199">
            <v>477</v>
          </cell>
          <cell r="W199">
            <v>499</v>
          </cell>
          <cell r="X199">
            <v>449</v>
          </cell>
          <cell r="Y199">
            <v>495</v>
          </cell>
          <cell r="Z199">
            <v>571</v>
          </cell>
          <cell r="AA199">
            <v>746</v>
          </cell>
          <cell r="AB199">
            <v>993</v>
          </cell>
          <cell r="AC199">
            <v>1224</v>
          </cell>
          <cell r="AD199">
            <v>1057</v>
          </cell>
          <cell r="AE199">
            <v>1036</v>
          </cell>
          <cell r="AF199">
            <v>970</v>
          </cell>
          <cell r="AG199">
            <v>795</v>
          </cell>
          <cell r="AM199">
            <v>13425</v>
          </cell>
        </row>
        <row r="200">
          <cell r="A200">
            <v>387</v>
          </cell>
          <cell r="B200" t="str">
            <v>IMPIANTO DI CASTELLINO DEL BIFERNO</v>
          </cell>
          <cell r="C200" t="str">
            <v>PHLOGAS  S.r.l.</v>
          </cell>
          <cell r="D200" t="str">
            <v>Metanodotto SGM</v>
          </cell>
          <cell r="E200" t="str">
            <v>CB</v>
          </cell>
          <cell r="F200" t="str">
            <v>CIVILE</v>
          </cell>
          <cell r="G200" t="str">
            <v>USO DOMESTICO E CIVILE</v>
          </cell>
          <cell r="H200">
            <v>353</v>
          </cell>
          <cell r="I200">
            <v>347</v>
          </cell>
          <cell r="J200">
            <v>333</v>
          </cell>
          <cell r="K200">
            <v>327</v>
          </cell>
          <cell r="L200">
            <v>342</v>
          </cell>
          <cell r="M200">
            <v>304</v>
          </cell>
          <cell r="O200">
            <v>242</v>
          </cell>
          <cell r="P200">
            <v>407</v>
          </cell>
          <cell r="Q200">
            <v>443</v>
          </cell>
          <cell r="R200">
            <v>536</v>
          </cell>
          <cell r="S200">
            <v>540</v>
          </cell>
          <cell r="T200">
            <v>524</v>
          </cell>
          <cell r="U200">
            <v>637</v>
          </cell>
          <cell r="V200">
            <v>723</v>
          </cell>
          <cell r="W200">
            <v>763</v>
          </cell>
          <cell r="X200">
            <v>707</v>
          </cell>
          <cell r="Y200">
            <v>853</v>
          </cell>
          <cell r="Z200">
            <v>1171</v>
          </cell>
          <cell r="AA200">
            <v>1380</v>
          </cell>
          <cell r="AB200">
            <v>1829</v>
          </cell>
          <cell r="AC200">
            <v>2038</v>
          </cell>
          <cell r="AD200">
            <v>1823</v>
          </cell>
          <cell r="AE200">
            <v>1618</v>
          </cell>
          <cell r="AF200">
            <v>1555</v>
          </cell>
          <cell r="AG200">
            <v>1196</v>
          </cell>
          <cell r="AH200">
            <v>1167</v>
          </cell>
          <cell r="AI200">
            <v>949</v>
          </cell>
          <cell r="AJ200">
            <v>1002</v>
          </cell>
          <cell r="AM200">
            <v>24109</v>
          </cell>
        </row>
        <row r="201">
          <cell r="A201">
            <v>388</v>
          </cell>
          <cell r="B201" t="str">
            <v>IMPIANTO DI MIRABELLO SANNITICO</v>
          </cell>
          <cell r="C201" t="str">
            <v>PHLOGAS  S.r.l.</v>
          </cell>
          <cell r="D201" t="str">
            <v>Metanodotto SGM</v>
          </cell>
          <cell r="E201" t="str">
            <v>CB</v>
          </cell>
          <cell r="F201" t="str">
            <v>CIVILE</v>
          </cell>
          <cell r="G201" t="str">
            <v>USO DOMESTICO E CIVILE</v>
          </cell>
          <cell r="H201">
            <v>722</v>
          </cell>
          <cell r="I201">
            <v>671</v>
          </cell>
          <cell r="J201">
            <v>669</v>
          </cell>
          <cell r="K201">
            <v>786</v>
          </cell>
          <cell r="L201">
            <v>741</v>
          </cell>
          <cell r="M201">
            <v>597</v>
          </cell>
          <cell r="N201">
            <v>639</v>
          </cell>
          <cell r="O201">
            <v>762</v>
          </cell>
          <cell r="P201">
            <v>690</v>
          </cell>
          <cell r="Q201">
            <v>729</v>
          </cell>
          <cell r="R201">
            <v>993</v>
          </cell>
          <cell r="S201">
            <v>913</v>
          </cell>
          <cell r="T201">
            <v>935</v>
          </cell>
          <cell r="U201">
            <v>1150</v>
          </cell>
          <cell r="V201">
            <v>1372</v>
          </cell>
          <cell r="W201">
            <v>1418</v>
          </cell>
          <cell r="X201">
            <v>1365</v>
          </cell>
          <cell r="Y201">
            <v>1294</v>
          </cell>
          <cell r="Z201">
            <v>1704</v>
          </cell>
          <cell r="AA201">
            <v>2252</v>
          </cell>
          <cell r="AB201">
            <v>3091</v>
          </cell>
          <cell r="AC201">
            <v>3382</v>
          </cell>
          <cell r="AD201">
            <v>3098</v>
          </cell>
          <cell r="AE201">
            <v>2774</v>
          </cell>
          <cell r="AF201">
            <v>2827</v>
          </cell>
          <cell r="AG201">
            <v>2191</v>
          </cell>
          <cell r="AH201">
            <v>1985</v>
          </cell>
          <cell r="AI201">
            <v>1633</v>
          </cell>
          <cell r="AJ201">
            <v>1126</v>
          </cell>
          <cell r="AM201">
            <v>42509</v>
          </cell>
        </row>
        <row r="202">
          <cell r="A202">
            <v>389</v>
          </cell>
          <cell r="B202" t="str">
            <v>IMPIANTO DI LUCITO</v>
          </cell>
          <cell r="C202" t="str">
            <v>PHLOGAS  S.r.l.</v>
          </cell>
          <cell r="D202" t="str">
            <v>Metanodotto SGM</v>
          </cell>
          <cell r="E202" t="str">
            <v>CB</v>
          </cell>
          <cell r="F202" t="str">
            <v>CIVILE</v>
          </cell>
          <cell r="G202" t="str">
            <v>USO DOMESTICO E CIVILE</v>
          </cell>
          <cell r="H202">
            <v>293</v>
          </cell>
          <cell r="I202">
            <v>313</v>
          </cell>
          <cell r="J202">
            <v>318</v>
          </cell>
          <cell r="K202">
            <v>324</v>
          </cell>
          <cell r="L202">
            <v>300</v>
          </cell>
          <cell r="M202">
            <v>326</v>
          </cell>
          <cell r="N202">
            <v>370</v>
          </cell>
          <cell r="O202">
            <v>339</v>
          </cell>
          <cell r="P202">
            <v>364</v>
          </cell>
          <cell r="Q202">
            <v>454</v>
          </cell>
          <cell r="R202">
            <v>564</v>
          </cell>
          <cell r="S202">
            <v>540</v>
          </cell>
          <cell r="T202">
            <v>631</v>
          </cell>
          <cell r="U202">
            <v>846</v>
          </cell>
          <cell r="V202">
            <v>820</v>
          </cell>
          <cell r="W202">
            <v>859</v>
          </cell>
          <cell r="X202">
            <v>837</v>
          </cell>
          <cell r="Y202">
            <v>836</v>
          </cell>
          <cell r="Z202">
            <v>1273</v>
          </cell>
          <cell r="AA202">
            <v>1802</v>
          </cell>
          <cell r="AB202">
            <v>2681</v>
          </cell>
          <cell r="AC202">
            <v>2879</v>
          </cell>
          <cell r="AD202">
            <v>2690</v>
          </cell>
          <cell r="AE202">
            <v>2313</v>
          </cell>
          <cell r="AF202">
            <v>2296</v>
          </cell>
          <cell r="AG202">
            <v>1842</v>
          </cell>
          <cell r="AH202">
            <v>1702</v>
          </cell>
          <cell r="AI202">
            <v>1438</v>
          </cell>
          <cell r="AJ202">
            <v>1417</v>
          </cell>
          <cell r="AM202">
            <v>31667</v>
          </cell>
        </row>
        <row r="203">
          <cell r="A203">
            <v>390</v>
          </cell>
          <cell r="B203" t="str">
            <v>IMPIANTO DI MONTAGANO</v>
          </cell>
          <cell r="C203" t="str">
            <v>PHLOGAS  S.r.l.</v>
          </cell>
          <cell r="D203" t="str">
            <v>Metanodotto SGM</v>
          </cell>
          <cell r="E203" t="str">
            <v>CB</v>
          </cell>
          <cell r="F203" t="str">
            <v>CIVILE</v>
          </cell>
          <cell r="G203" t="str">
            <v>USO DOMESTICO E CIVILE</v>
          </cell>
          <cell r="AM203">
            <v>0</v>
          </cell>
        </row>
        <row r="204">
          <cell r="A204">
            <v>391</v>
          </cell>
          <cell r="B204" t="str">
            <v>IMPIANTO DI MATRICE</v>
          </cell>
          <cell r="C204" t="str">
            <v>PHLOGAS  S.r.l.</v>
          </cell>
          <cell r="D204" t="str">
            <v>Metanodotto SGM</v>
          </cell>
          <cell r="E204" t="str">
            <v>CB</v>
          </cell>
          <cell r="F204" t="str">
            <v>CIVILE</v>
          </cell>
          <cell r="G204" t="str">
            <v>USO DOMESTICO E CIVILE</v>
          </cell>
          <cell r="H204">
            <v>218</v>
          </cell>
          <cell r="I204">
            <v>203</v>
          </cell>
          <cell r="J204">
            <v>192</v>
          </cell>
          <cell r="K204">
            <v>196</v>
          </cell>
          <cell r="L204">
            <v>196</v>
          </cell>
          <cell r="M204">
            <v>132</v>
          </cell>
          <cell r="N204">
            <v>218</v>
          </cell>
          <cell r="O204">
            <v>214</v>
          </cell>
          <cell r="P204">
            <v>241</v>
          </cell>
          <cell r="Q204">
            <v>260</v>
          </cell>
          <cell r="R204">
            <v>299</v>
          </cell>
          <cell r="S204">
            <v>302</v>
          </cell>
          <cell r="T204">
            <v>238</v>
          </cell>
          <cell r="U204">
            <v>363</v>
          </cell>
          <cell r="V204">
            <v>377</v>
          </cell>
          <cell r="W204">
            <v>354</v>
          </cell>
          <cell r="X204">
            <v>342</v>
          </cell>
          <cell r="Y204">
            <v>343</v>
          </cell>
          <cell r="Z204">
            <v>478</v>
          </cell>
          <cell r="AA204">
            <v>613</v>
          </cell>
          <cell r="AB204">
            <v>838</v>
          </cell>
          <cell r="AC204">
            <v>969</v>
          </cell>
          <cell r="AD204">
            <v>892</v>
          </cell>
          <cell r="AE204">
            <v>830</v>
          </cell>
          <cell r="AF204">
            <v>762</v>
          </cell>
          <cell r="AG204">
            <v>658</v>
          </cell>
          <cell r="AH204">
            <v>576</v>
          </cell>
          <cell r="AI204">
            <v>530</v>
          </cell>
          <cell r="AJ204">
            <v>494</v>
          </cell>
          <cell r="AM204">
            <v>12328</v>
          </cell>
        </row>
        <row r="205">
          <cell r="A205">
            <v>392</v>
          </cell>
          <cell r="B205" t="str">
            <v>IMPIANTO DI VINCHIATURO</v>
          </cell>
          <cell r="C205" t="str">
            <v>ITALGAS S.P.A.</v>
          </cell>
          <cell r="D205" t="str">
            <v>Metanodotto SGM</v>
          </cell>
          <cell r="E205" t="str">
            <v>CB</v>
          </cell>
          <cell r="F205" t="str">
            <v>CIVILE</v>
          </cell>
          <cell r="G205" t="str">
            <v>USO DOMESTICO E CIVILE</v>
          </cell>
          <cell r="AM205">
            <v>0</v>
          </cell>
        </row>
        <row r="206">
          <cell r="A206">
            <v>393</v>
          </cell>
          <cell r="B206" t="str">
            <v>IMPIANTO DI PESCHE</v>
          </cell>
          <cell r="C206" t="str">
            <v>ENEIDE S.R.L.</v>
          </cell>
          <cell r="D206" t="str">
            <v>Metanodotto SGM</v>
          </cell>
          <cell r="E206" t="str">
            <v>IS</v>
          </cell>
          <cell r="F206" t="str">
            <v>CIVILE</v>
          </cell>
          <cell r="G206" t="str">
            <v>USO DOMESTICO E CIVILE</v>
          </cell>
          <cell r="AM206">
            <v>0</v>
          </cell>
        </row>
        <row r="207">
          <cell r="A207">
            <v>394</v>
          </cell>
          <cell r="B207" t="str">
            <v>IMPIANTO DI GUARDIALFIERA</v>
          </cell>
          <cell r="C207" t="str">
            <v>THUGA MEDITERRANEA S.R.L.</v>
          </cell>
          <cell r="D207" t="str">
            <v>Metanodotto SGM</v>
          </cell>
          <cell r="E207" t="str">
            <v>CB</v>
          </cell>
          <cell r="F207" t="str">
            <v>CIVILE</v>
          </cell>
          <cell r="G207" t="str">
            <v>USO DOMESTICO E CIVILE</v>
          </cell>
          <cell r="AM207">
            <v>0</v>
          </cell>
        </row>
        <row r="208">
          <cell r="A208">
            <v>395</v>
          </cell>
          <cell r="B208" t="str">
            <v>IMPIANTO SAN GIACOMO SCHIAVONI</v>
          </cell>
          <cell r="C208" t="str">
            <v>ITALCOGIM S.p.A.</v>
          </cell>
          <cell r="D208" t="str">
            <v>Metanodotto SGM</v>
          </cell>
          <cell r="E208" t="str">
            <v>CB</v>
          </cell>
          <cell r="F208" t="str">
            <v>CIVILE</v>
          </cell>
          <cell r="G208" t="str">
            <v>USO DOMESTICO E CIVILE</v>
          </cell>
          <cell r="AM208">
            <v>0</v>
          </cell>
        </row>
        <row r="209">
          <cell r="A209">
            <v>401</v>
          </cell>
          <cell r="B209" t="str">
            <v>IMPIANTO DI S. ATTO (ex Alfa Gomma Sud)</v>
          </cell>
          <cell r="C209" t="str">
            <v>ALFAGOMMA INDUSTRIAL S.P.A.</v>
          </cell>
          <cell r="D209" t="str">
            <v>Edison T&amp;S</v>
          </cell>
          <cell r="E209" t="str">
            <v>TE</v>
          </cell>
          <cell r="F209" t="str">
            <v>INDUSTRIALE</v>
          </cell>
          <cell r="G209" t="str">
            <v>LAVORAZIONE GOMME E PLASTICI</v>
          </cell>
          <cell r="H209">
            <v>1391</v>
          </cell>
          <cell r="I209">
            <v>1056</v>
          </cell>
          <cell r="J209">
            <v>1376</v>
          </cell>
          <cell r="K209">
            <v>1045</v>
          </cell>
          <cell r="L209">
            <v>1286</v>
          </cell>
          <cell r="M209">
            <v>730</v>
          </cell>
          <cell r="N209">
            <v>456</v>
          </cell>
          <cell r="O209">
            <v>1348</v>
          </cell>
          <cell r="P209">
            <v>1291</v>
          </cell>
          <cell r="Q209">
            <v>1375</v>
          </cell>
          <cell r="R209">
            <v>1328</v>
          </cell>
          <cell r="S209">
            <v>1213</v>
          </cell>
          <cell r="T209">
            <v>789</v>
          </cell>
          <cell r="U209">
            <v>564</v>
          </cell>
          <cell r="V209">
            <v>1465</v>
          </cell>
          <cell r="W209">
            <v>1355</v>
          </cell>
          <cell r="X209">
            <v>1249</v>
          </cell>
          <cell r="Y209">
            <v>1434</v>
          </cell>
          <cell r="Z209">
            <v>1240</v>
          </cell>
          <cell r="AA209">
            <v>3672</v>
          </cell>
          <cell r="AB209">
            <v>2920</v>
          </cell>
          <cell r="AC209">
            <v>3894</v>
          </cell>
          <cell r="AD209">
            <v>2699</v>
          </cell>
          <cell r="AE209">
            <v>2744</v>
          </cell>
          <cell r="AF209">
            <v>2324</v>
          </cell>
          <cell r="AG209">
            <v>2811</v>
          </cell>
          <cell r="AH209">
            <v>1078</v>
          </cell>
          <cell r="AI209">
            <v>788</v>
          </cell>
          <cell r="AJ209">
            <v>1490</v>
          </cell>
          <cell r="AM209">
            <v>46411</v>
          </cell>
        </row>
        <row r="210">
          <cell r="A210">
            <v>402</v>
          </cell>
          <cell r="B210" t="str">
            <v>IMPIANTO DI S. ATTO (Stabilimento Nr.2 ex Magus)</v>
          </cell>
          <cell r="C210" t="str">
            <v>FOODINVEST BAKERY S.R.L</v>
          </cell>
          <cell r="D210" t="str">
            <v>Edison T&amp;S</v>
          </cell>
          <cell r="E210" t="str">
            <v>TE</v>
          </cell>
          <cell r="F210" t="str">
            <v>INDUSTRIALE</v>
          </cell>
          <cell r="G210" t="str">
            <v>ALIMENTARI E AFFINI</v>
          </cell>
          <cell r="AM210">
            <v>0</v>
          </cell>
        </row>
        <row r="211">
          <cell r="A211">
            <v>404</v>
          </cell>
          <cell r="B211" t="str">
            <v>IMPIANTO DI S. NICOLO' A TORDINO</v>
          </cell>
          <cell r="C211" t="str">
            <v>PURICELLI H.T. S.R.L.</v>
          </cell>
          <cell r="D211" t="str">
            <v>Edison T&amp;S</v>
          </cell>
          <cell r="E211" t="str">
            <v>TE</v>
          </cell>
          <cell r="F211" t="str">
            <v>INDUSTRIALE</v>
          </cell>
          <cell r="G211" t="str">
            <v>LAVORAZIONI MECCANICHE</v>
          </cell>
          <cell r="AM211">
            <v>0</v>
          </cell>
        </row>
        <row r="212">
          <cell r="A212">
            <v>405</v>
          </cell>
          <cell r="B212" t="str">
            <v>IMPIANTO DI S. ATTO</v>
          </cell>
          <cell r="C212" t="str">
            <v>PANDROL ITALIA S.P.A.</v>
          </cell>
          <cell r="D212" t="str">
            <v>Edison T&amp;S</v>
          </cell>
          <cell r="E212" t="str">
            <v>TE</v>
          </cell>
          <cell r="F212" t="str">
            <v>INDUSTRIALE</v>
          </cell>
          <cell r="G212" t="str">
            <v>LAVORAZIONI MECCANICHE</v>
          </cell>
          <cell r="AM212">
            <v>0</v>
          </cell>
        </row>
        <row r="213">
          <cell r="A213">
            <v>407</v>
          </cell>
          <cell r="B213" t="str">
            <v>IMPIANTO DI CASTELLALTO</v>
          </cell>
          <cell r="C213" t="str">
            <v>SERVIZI OSPEDALIERI SPA</v>
          </cell>
          <cell r="D213" t="str">
            <v>Edison T&amp;S</v>
          </cell>
          <cell r="E213" t="str">
            <v>TE</v>
          </cell>
          <cell r="F213" t="str">
            <v>INDUSTRIALE</v>
          </cell>
          <cell r="G213" t="str">
            <v>LAVANDERIA OSPEDALIERA</v>
          </cell>
          <cell r="H213">
            <v>6932</v>
          </cell>
          <cell r="I213">
            <v>6466</v>
          </cell>
          <cell r="J213">
            <v>6473</v>
          </cell>
          <cell r="K213">
            <v>6623</v>
          </cell>
          <cell r="L213">
            <v>6431</v>
          </cell>
          <cell r="M213">
            <v>4922</v>
          </cell>
          <cell r="N213">
            <v>600</v>
          </cell>
          <cell r="O213">
            <v>7025</v>
          </cell>
          <cell r="P213">
            <v>7094</v>
          </cell>
          <cell r="Q213">
            <v>6588</v>
          </cell>
          <cell r="R213">
            <v>6707</v>
          </cell>
          <cell r="S213">
            <v>6734</v>
          </cell>
          <cell r="T213">
            <v>5870</v>
          </cell>
          <cell r="U213">
            <v>574</v>
          </cell>
          <cell r="V213">
            <v>7063</v>
          </cell>
          <cell r="W213">
            <v>6840</v>
          </cell>
          <cell r="X213">
            <v>7007</v>
          </cell>
          <cell r="Y213">
            <v>6381</v>
          </cell>
          <cell r="Z213">
            <v>6681</v>
          </cell>
          <cell r="AA213">
            <v>5793</v>
          </cell>
          <cell r="AB213">
            <v>832</v>
          </cell>
          <cell r="AC213">
            <v>6651</v>
          </cell>
          <cell r="AD213">
            <v>7082</v>
          </cell>
          <cell r="AE213">
            <v>6875</v>
          </cell>
          <cell r="AF213">
            <v>6624</v>
          </cell>
          <cell r="AG213">
            <v>6646</v>
          </cell>
          <cell r="AH213">
            <v>5791</v>
          </cell>
          <cell r="AI213">
            <v>542</v>
          </cell>
          <cell r="AJ213">
            <v>7123</v>
          </cell>
          <cell r="AM213">
            <v>166970</v>
          </cell>
        </row>
        <row r="214">
          <cell r="A214">
            <v>409</v>
          </cell>
          <cell r="B214" t="str">
            <v>IMPIANTO DI S. NICOLO' A TORDINO (Teramo Presa 2)</v>
          </cell>
          <cell r="C214" t="str">
            <v>ENEL DISTRIBUZIONE GAS S.p.A.</v>
          </cell>
          <cell r="D214" t="str">
            <v>Edison T&amp;S</v>
          </cell>
          <cell r="E214" t="str">
            <v>TE</v>
          </cell>
          <cell r="F214" t="str">
            <v>CIVILE</v>
          </cell>
          <cell r="G214" t="str">
            <v>USO DOMESTICO E CIVILE</v>
          </cell>
          <cell r="H214">
            <v>11084</v>
          </cell>
          <cell r="I214">
            <v>11455</v>
          </cell>
          <cell r="J214">
            <v>12197</v>
          </cell>
          <cell r="K214">
            <v>12792</v>
          </cell>
          <cell r="L214">
            <v>11918</v>
          </cell>
          <cell r="M214">
            <v>7022</v>
          </cell>
          <cell r="N214">
            <v>7577</v>
          </cell>
          <cell r="O214">
            <v>14472</v>
          </cell>
          <cell r="P214">
            <v>16070</v>
          </cell>
          <cell r="Q214">
            <v>14785</v>
          </cell>
          <cell r="R214">
            <v>14176</v>
          </cell>
          <cell r="S214">
            <v>14827</v>
          </cell>
          <cell r="T214">
            <v>9394</v>
          </cell>
          <cell r="U214">
            <v>10688</v>
          </cell>
          <cell r="V214">
            <v>19633</v>
          </cell>
          <cell r="W214">
            <v>21914</v>
          </cell>
          <cell r="X214">
            <v>22209</v>
          </cell>
          <cell r="Y214">
            <v>20661</v>
          </cell>
          <cell r="Z214">
            <v>19879</v>
          </cell>
          <cell r="AA214">
            <v>24997</v>
          </cell>
          <cell r="AB214">
            <v>31459</v>
          </cell>
          <cell r="AC214">
            <v>44692</v>
          </cell>
          <cell r="AD214">
            <v>38583</v>
          </cell>
          <cell r="AE214">
            <v>37536</v>
          </cell>
          <cell r="AF214">
            <v>29963</v>
          </cell>
          <cell r="AG214">
            <v>30589</v>
          </cell>
          <cell r="AH214">
            <v>22732</v>
          </cell>
          <cell r="AI214">
            <v>22015</v>
          </cell>
          <cell r="AJ214">
            <v>26808</v>
          </cell>
          <cell r="AM214">
            <v>582127</v>
          </cell>
        </row>
        <row r="215">
          <cell r="A215">
            <v>410</v>
          </cell>
          <cell r="B215" t="str">
            <v>IMPIANTO DI S. ATTO (ex TPR)</v>
          </cell>
          <cell r="C215" t="str">
            <v>ALFAGOMMA INDUSTRIAL S.P.A.</v>
          </cell>
          <cell r="D215" t="str">
            <v>Edison T&amp;S</v>
          </cell>
          <cell r="E215" t="str">
            <v>TE</v>
          </cell>
          <cell r="F215" t="str">
            <v>INDUSTRIALE</v>
          </cell>
          <cell r="G215" t="str">
            <v>LAVORAZIONE GOMME E PLASTICI</v>
          </cell>
          <cell r="AM215">
            <v>0</v>
          </cell>
        </row>
        <row r="216">
          <cell r="A216">
            <v>411</v>
          </cell>
          <cell r="B216" t="str">
            <v>IMPIANTO DI S. ATTO</v>
          </cell>
          <cell r="C216" t="str">
            <v>HATRIA S.P.A.</v>
          </cell>
          <cell r="D216" t="str">
            <v>Edison T&amp;S</v>
          </cell>
          <cell r="E216" t="str">
            <v>TE</v>
          </cell>
          <cell r="F216" t="str">
            <v>INDUSTRIALE</v>
          </cell>
          <cell r="G216" t="str">
            <v>LATERIZI E CERAMICHE</v>
          </cell>
          <cell r="H216">
            <v>17589</v>
          </cell>
          <cell r="I216">
            <v>18431</v>
          </cell>
          <cell r="J216">
            <v>17598</v>
          </cell>
          <cell r="K216">
            <v>17791</v>
          </cell>
          <cell r="L216">
            <v>16946</v>
          </cell>
          <cell r="M216">
            <v>17924</v>
          </cell>
          <cell r="N216">
            <v>16712</v>
          </cell>
          <cell r="O216">
            <v>18240</v>
          </cell>
          <cell r="P216">
            <v>17392</v>
          </cell>
          <cell r="Q216">
            <v>19198</v>
          </cell>
          <cell r="R216">
            <v>18133</v>
          </cell>
          <cell r="S216">
            <v>18610</v>
          </cell>
          <cell r="T216">
            <v>18330</v>
          </cell>
          <cell r="U216">
            <v>18261</v>
          </cell>
          <cell r="V216">
            <v>19016</v>
          </cell>
          <cell r="W216">
            <v>20438</v>
          </cell>
          <cell r="X216">
            <v>18808</v>
          </cell>
          <cell r="Y216">
            <v>19557</v>
          </cell>
          <cell r="Z216">
            <v>19581</v>
          </cell>
          <cell r="AA216">
            <v>23856</v>
          </cell>
          <cell r="AB216">
            <v>23231</v>
          </cell>
          <cell r="AC216">
            <v>22658</v>
          </cell>
          <cell r="AD216">
            <v>20246</v>
          </cell>
          <cell r="AE216">
            <v>20573</v>
          </cell>
          <cell r="AF216">
            <v>19556</v>
          </cell>
          <cell r="AG216">
            <v>20397</v>
          </cell>
          <cell r="AH216">
            <v>19110</v>
          </cell>
          <cell r="AI216">
            <v>19914</v>
          </cell>
          <cell r="AJ216">
            <v>18041</v>
          </cell>
          <cell r="AM216">
            <v>556137</v>
          </cell>
        </row>
        <row r="217">
          <cell r="A217">
            <v>412</v>
          </cell>
          <cell r="B217" t="str">
            <v>IMPIANTO DI S. ATTO (Stabilimento Nr.1 ex Foodinvest Group)</v>
          </cell>
          <cell r="C217" t="str">
            <v>FOODINVEST BAKERY S.R.L</v>
          </cell>
          <cell r="D217" t="str">
            <v>Edison T&amp;S</v>
          </cell>
          <cell r="E217" t="str">
            <v>TE</v>
          </cell>
          <cell r="F217" t="str">
            <v>INDUSTRIALE</v>
          </cell>
          <cell r="G217" t="str">
            <v>ALIMENTARI E AFFINI</v>
          </cell>
          <cell r="AM217">
            <v>0</v>
          </cell>
        </row>
        <row r="218">
          <cell r="A218">
            <v>413</v>
          </cell>
          <cell r="B218" t="str">
            <v>IMPIANTO DI BOJANO</v>
          </cell>
          <cell r="C218" t="str">
            <v>ITALMETANO CITTA'  S.R.L.</v>
          </cell>
          <cell r="D218" t="str">
            <v>Metanodotto SGM</v>
          </cell>
          <cell r="E218" t="str">
            <v>CB</v>
          </cell>
          <cell r="F218" t="str">
            <v>CIVILE</v>
          </cell>
          <cell r="G218" t="str">
            <v>USO DOMESTICO E CIVILE</v>
          </cell>
          <cell r="H218">
            <v>3620</v>
          </cell>
          <cell r="I218">
            <v>3995</v>
          </cell>
          <cell r="J218">
            <v>3673</v>
          </cell>
          <cell r="K218">
            <v>3499</v>
          </cell>
          <cell r="L218">
            <v>3089</v>
          </cell>
          <cell r="M218">
            <v>3130</v>
          </cell>
          <cell r="N218">
            <v>2927</v>
          </cell>
          <cell r="O218">
            <v>3295</v>
          </cell>
          <cell r="P218">
            <v>3501</v>
          </cell>
          <cell r="Q218">
            <v>3665</v>
          </cell>
          <cell r="R218">
            <v>4335</v>
          </cell>
          <cell r="S218">
            <v>4095</v>
          </cell>
          <cell r="T218">
            <v>4268</v>
          </cell>
          <cell r="U218">
            <v>4493</v>
          </cell>
          <cell r="V218">
            <v>5823</v>
          </cell>
          <cell r="W218">
            <v>7050</v>
          </cell>
          <cell r="X218">
            <v>7284</v>
          </cell>
          <cell r="Y218">
            <v>7001</v>
          </cell>
          <cell r="Z218">
            <v>5270</v>
          </cell>
          <cell r="AA218">
            <v>10067</v>
          </cell>
          <cell r="AB218">
            <v>11956</v>
          </cell>
          <cell r="AC218">
            <v>14368</v>
          </cell>
          <cell r="AD218">
            <v>13717</v>
          </cell>
          <cell r="AE218">
            <v>12842</v>
          </cell>
          <cell r="AF218">
            <v>12571</v>
          </cell>
          <cell r="AG218">
            <v>9882</v>
          </cell>
          <cell r="AH218">
            <v>8970</v>
          </cell>
          <cell r="AI218">
            <v>6770</v>
          </cell>
          <cell r="AJ218">
            <v>7126</v>
          </cell>
          <cell r="AM218">
            <v>192282</v>
          </cell>
        </row>
        <row r="219">
          <cell r="A219">
            <v>414</v>
          </cell>
          <cell r="B219" t="str">
            <v>IMPIANTO DI CASACALENDA</v>
          </cell>
          <cell r="C219" t="str">
            <v>ITALCOGIM S.p.A.</v>
          </cell>
          <cell r="D219" t="str">
            <v>Metanodotto SGM</v>
          </cell>
          <cell r="E219" t="str">
            <v>CB</v>
          </cell>
          <cell r="F219" t="str">
            <v>CIVILE</v>
          </cell>
          <cell r="G219" t="str">
            <v>USO DOMESTICO E CIVILE</v>
          </cell>
          <cell r="AM219">
            <v>0</v>
          </cell>
        </row>
        <row r="220">
          <cell r="A220">
            <v>415</v>
          </cell>
          <cell r="B220" t="str">
            <v>IMPIANTO DI CAMPOBASSO 2</v>
          </cell>
          <cell r="C220" t="str">
            <v>ITALGAS S.P.A.</v>
          </cell>
          <cell r="D220" t="str">
            <v>Metanodotto SGM</v>
          </cell>
          <cell r="E220" t="str">
            <v>CB</v>
          </cell>
          <cell r="F220" t="str">
            <v>CIVILE</v>
          </cell>
          <cell r="G220" t="str">
            <v>USO DOMESTICO E CIVILE</v>
          </cell>
          <cell r="H220">
            <v>28091</v>
          </cell>
          <cell r="I220">
            <v>32876</v>
          </cell>
          <cell r="J220">
            <v>29051</v>
          </cell>
          <cell r="K220">
            <v>28173</v>
          </cell>
          <cell r="L220">
            <v>27685</v>
          </cell>
          <cell r="M220">
            <v>22447</v>
          </cell>
          <cell r="N220">
            <v>23207</v>
          </cell>
          <cell r="O220">
            <v>30359</v>
          </cell>
          <cell r="P220">
            <v>32572</v>
          </cell>
          <cell r="Q220">
            <v>36054</v>
          </cell>
          <cell r="R220">
            <v>40637</v>
          </cell>
          <cell r="S220">
            <v>41351</v>
          </cell>
          <cell r="T220">
            <v>38896</v>
          </cell>
          <cell r="U220">
            <v>48082</v>
          </cell>
          <cell r="V220">
            <v>59755</v>
          </cell>
          <cell r="W220">
            <v>94653</v>
          </cell>
          <cell r="AA220">
            <v>87755</v>
          </cell>
          <cell r="AB220">
            <v>128424</v>
          </cell>
          <cell r="AF220">
            <v>94823</v>
          </cell>
          <cell r="AG220">
            <v>84280</v>
          </cell>
          <cell r="AH220">
            <v>45856</v>
          </cell>
          <cell r="AI220">
            <v>45856</v>
          </cell>
          <cell r="AJ220">
            <v>45856</v>
          </cell>
          <cell r="AM220">
            <v>1146739</v>
          </cell>
        </row>
        <row r="221">
          <cell r="A221">
            <v>416</v>
          </cell>
          <cell r="B221" t="str">
            <v>IMPIANTO DI PETACCIATO</v>
          </cell>
          <cell r="C221" t="str">
            <v>CIGE S.P.A.</v>
          </cell>
          <cell r="D221" t="str">
            <v>Metanodotto SGM</v>
          </cell>
          <cell r="E221" t="str">
            <v>CB</v>
          </cell>
          <cell r="F221" t="str">
            <v>CIVILE</v>
          </cell>
          <cell r="G221" t="str">
            <v>USO DOMESTICO E CIVILE</v>
          </cell>
          <cell r="H221">
            <v>38014</v>
          </cell>
          <cell r="I221">
            <v>37250</v>
          </cell>
          <cell r="J221">
            <v>38733</v>
          </cell>
          <cell r="K221">
            <v>35142</v>
          </cell>
          <cell r="L221">
            <v>37584</v>
          </cell>
          <cell r="M221">
            <v>31477</v>
          </cell>
          <cell r="N221">
            <v>26531</v>
          </cell>
          <cell r="O221">
            <v>35295</v>
          </cell>
          <cell r="P221">
            <v>33573</v>
          </cell>
          <cell r="Q221">
            <v>34306</v>
          </cell>
          <cell r="R221">
            <v>33680</v>
          </cell>
          <cell r="S221">
            <v>32055</v>
          </cell>
          <cell r="T221">
            <v>28459</v>
          </cell>
          <cell r="U221">
            <v>25596</v>
          </cell>
          <cell r="V221">
            <v>35122</v>
          </cell>
          <cell r="W221">
            <v>39443</v>
          </cell>
          <cell r="X221">
            <v>36872</v>
          </cell>
          <cell r="Y221">
            <v>38249</v>
          </cell>
          <cell r="Z221">
            <v>40697</v>
          </cell>
          <cell r="AA221">
            <v>37614</v>
          </cell>
          <cell r="AB221">
            <v>37777</v>
          </cell>
          <cell r="AC221">
            <v>34985</v>
          </cell>
          <cell r="AD221">
            <v>36090</v>
          </cell>
          <cell r="AE221">
            <v>27744</v>
          </cell>
          <cell r="AF221">
            <v>29802</v>
          </cell>
          <cell r="AG221">
            <v>27991</v>
          </cell>
          <cell r="AH221">
            <v>25196</v>
          </cell>
          <cell r="AI221">
            <v>25250</v>
          </cell>
          <cell r="AJ221">
            <v>30846</v>
          </cell>
          <cell r="AM221">
            <v>971373</v>
          </cell>
        </row>
        <row r="222">
          <cell r="A222">
            <v>417</v>
          </cell>
          <cell r="B222" t="str">
            <v>IMPIANTO DI SPINETE</v>
          </cell>
          <cell r="C222" t="str">
            <v>ESE GAS</v>
          </cell>
          <cell r="D222" t="str">
            <v>Metanodotto SGM</v>
          </cell>
          <cell r="E222" t="str">
            <v>CB</v>
          </cell>
          <cell r="F222" t="str">
            <v>CIVILE</v>
          </cell>
          <cell r="G222" t="str">
            <v>USO DOMESTICO E CIVILE</v>
          </cell>
          <cell r="AM222">
            <v>0</v>
          </cell>
        </row>
        <row r="223">
          <cell r="A223">
            <v>454</v>
          </cell>
          <cell r="B223" t="str">
            <v>IMPIANTO DI SERRACAPRIOLA</v>
          </cell>
          <cell r="C223" t="str">
            <v>ITALCOGIM S.p.A.</v>
          </cell>
          <cell r="D223" t="str">
            <v>Metanodotto SGM</v>
          </cell>
          <cell r="E223" t="str">
            <v>FG</v>
          </cell>
          <cell r="F223" t="str">
            <v>CIVILE</v>
          </cell>
          <cell r="G223" t="str">
            <v>USO DOMESTICO E CIVILE</v>
          </cell>
          <cell r="AM223">
            <v>0</v>
          </cell>
        </row>
        <row r="224">
          <cell r="A224">
            <v>455</v>
          </cell>
          <cell r="B224" t="str">
            <v>IMPIANTO DI SAN SEVERO</v>
          </cell>
          <cell r="C224" t="str">
            <v>ITALCOGIM S.p.A.</v>
          </cell>
          <cell r="D224" t="str">
            <v>Metanodotto SGM</v>
          </cell>
          <cell r="E224" t="str">
            <v>FG</v>
          </cell>
          <cell r="F224" t="str">
            <v>CIVILE</v>
          </cell>
          <cell r="G224" t="str">
            <v>USO DOMESTICO E CIVILE</v>
          </cell>
          <cell r="AM224">
            <v>0</v>
          </cell>
        </row>
        <row r="225">
          <cell r="A225">
            <v>456</v>
          </cell>
          <cell r="B225" t="str">
            <v>IMPIANTO DI SAN PAOLO CIVITATE</v>
          </cell>
          <cell r="C225" t="str">
            <v>ENEIDE S.R.L.</v>
          </cell>
          <cell r="D225" t="str">
            <v>Metanodotto SGM</v>
          </cell>
          <cell r="E225" t="str">
            <v>FG</v>
          </cell>
          <cell r="F225" t="str">
            <v>CIVILE</v>
          </cell>
          <cell r="G225" t="str">
            <v>USO DOMESTICO E CIVILE</v>
          </cell>
          <cell r="AM225">
            <v>0</v>
          </cell>
        </row>
        <row r="226">
          <cell r="A226">
            <v>490</v>
          </cell>
          <cell r="B226" t="str">
            <v>IMPIANTO DI COLLE D'ANCHISE</v>
          </cell>
          <cell r="C226" t="str">
            <v>S.G.MET.  S.R.L.</v>
          </cell>
          <cell r="D226" t="str">
            <v>Metanodotto SGM</v>
          </cell>
          <cell r="E226" t="str">
            <v>CB</v>
          </cell>
          <cell r="F226" t="str">
            <v>AUTOTRAZIONE</v>
          </cell>
          <cell r="G226" t="str">
            <v>USO AUTOTRAZIONE</v>
          </cell>
          <cell r="AM226">
            <v>0</v>
          </cell>
        </row>
        <row r="227">
          <cell r="A227">
            <v>491</v>
          </cell>
          <cell r="B227" t="str">
            <v>IMPIANTO DI CAMPOBASSO</v>
          </cell>
          <cell r="C227" t="str">
            <v>METANAUTO MOLISE SNC</v>
          </cell>
          <cell r="D227" t="str">
            <v>Metanodotto SGM</v>
          </cell>
          <cell r="E227" t="str">
            <v>CB</v>
          </cell>
          <cell r="F227" t="str">
            <v>AUTOTRAZIONE</v>
          </cell>
          <cell r="G227" t="str">
            <v>USO AUTOTRAZIONE</v>
          </cell>
          <cell r="AM227">
            <v>0</v>
          </cell>
        </row>
        <row r="228">
          <cell r="A228">
            <v>495</v>
          </cell>
          <cell r="B228" t="str">
            <v>IMPIANTO DI CAMPOBASSO</v>
          </cell>
          <cell r="C228" t="str">
            <v>AZIENDA U.S.L. N.5 CENTRO MOLISE CAMPOBASSO</v>
          </cell>
          <cell r="D228" t="str">
            <v>Metanodotto SGM</v>
          </cell>
          <cell r="E228" t="str">
            <v>CB</v>
          </cell>
          <cell r="F228" t="str">
            <v>CIVILE</v>
          </cell>
          <cell r="G228" t="str">
            <v>USO DOMESTICO E CIVILE (No City-</v>
          </cell>
          <cell r="AM228">
            <v>0</v>
          </cell>
        </row>
        <row r="229">
          <cell r="A229">
            <v>1000</v>
          </cell>
          <cell r="B229" t="str">
            <v>IMPIANTO DI CRESPIGNAGA</v>
          </cell>
          <cell r="C229" t="str">
            <v>ASCOPIAVE S.p.A.</v>
          </cell>
          <cell r="D229" t="str">
            <v>Edison T&amp;S</v>
          </cell>
          <cell r="E229" t="str">
            <v>TV</v>
          </cell>
          <cell r="F229" t="str">
            <v>CIVILE</v>
          </cell>
          <cell r="G229" t="str">
            <v>USO DOMESTICO E CIVILE</v>
          </cell>
          <cell r="H229">
            <v>22868</v>
          </cell>
          <cell r="I229">
            <v>23204</v>
          </cell>
          <cell r="J229">
            <v>21318</v>
          </cell>
          <cell r="K229">
            <v>22316</v>
          </cell>
          <cell r="L229">
            <v>22797</v>
          </cell>
          <cell r="M229">
            <v>15974</v>
          </cell>
          <cell r="N229">
            <v>15694</v>
          </cell>
          <cell r="O229">
            <v>21346</v>
          </cell>
          <cell r="P229">
            <v>19689</v>
          </cell>
          <cell r="Q229">
            <v>22366</v>
          </cell>
          <cell r="R229">
            <v>22980</v>
          </cell>
          <cell r="S229">
            <v>21437</v>
          </cell>
          <cell r="T229">
            <v>16805</v>
          </cell>
          <cell r="U229">
            <v>17373</v>
          </cell>
          <cell r="V229">
            <v>26043</v>
          </cell>
          <cell r="W229">
            <v>27354</v>
          </cell>
          <cell r="X229">
            <v>28167</v>
          </cell>
          <cell r="Y229">
            <v>31335</v>
          </cell>
          <cell r="Z229">
            <v>30810</v>
          </cell>
          <cell r="AA229">
            <v>26202</v>
          </cell>
          <cell r="AB229">
            <v>27072</v>
          </cell>
          <cell r="AC229">
            <v>37786</v>
          </cell>
          <cell r="AD229">
            <v>36587</v>
          </cell>
          <cell r="AE229">
            <v>36167</v>
          </cell>
          <cell r="AF229">
            <v>32626</v>
          </cell>
          <cell r="AG229">
            <v>29823</v>
          </cell>
          <cell r="AH229">
            <v>22954</v>
          </cell>
          <cell r="AM229">
            <v>679093</v>
          </cell>
        </row>
        <row r="230">
          <cell r="A230">
            <v>1100</v>
          </cell>
          <cell r="B230" t="str">
            <v>IMPIANTO DI CROCETTA DEL MONTELLO</v>
          </cell>
          <cell r="C230" t="str">
            <v>ASCOPIAVE S.p.A.</v>
          </cell>
          <cell r="D230" t="str">
            <v>Edison T&amp;S</v>
          </cell>
          <cell r="E230" t="str">
            <v>TV</v>
          </cell>
          <cell r="F230" t="str">
            <v>CIVILE</v>
          </cell>
          <cell r="G230" t="str">
            <v>USO DOMESTICO E CIVILE</v>
          </cell>
          <cell r="H230">
            <v>15431</v>
          </cell>
          <cell r="I230">
            <v>15229</v>
          </cell>
          <cell r="J230">
            <v>15156</v>
          </cell>
          <cell r="K230">
            <v>14712</v>
          </cell>
          <cell r="L230">
            <v>13858</v>
          </cell>
          <cell r="M230">
            <v>6264</v>
          </cell>
          <cell r="N230">
            <v>5988</v>
          </cell>
          <cell r="O230">
            <v>15796</v>
          </cell>
          <cell r="P230">
            <v>16001</v>
          </cell>
          <cell r="Q230">
            <v>15842</v>
          </cell>
          <cell r="R230">
            <v>16771</v>
          </cell>
          <cell r="S230">
            <v>16311</v>
          </cell>
          <cell r="T230">
            <v>6997</v>
          </cell>
          <cell r="U230">
            <v>8179</v>
          </cell>
          <cell r="V230">
            <v>19410</v>
          </cell>
          <cell r="W230">
            <v>21275</v>
          </cell>
          <cell r="X230">
            <v>22852</v>
          </cell>
          <cell r="Y230">
            <v>24829</v>
          </cell>
          <cell r="Z230">
            <v>26437</v>
          </cell>
          <cell r="AA230">
            <v>19612</v>
          </cell>
          <cell r="AB230">
            <v>18879</v>
          </cell>
          <cell r="AC230">
            <v>33466</v>
          </cell>
          <cell r="AD230">
            <v>31597</v>
          </cell>
          <cell r="AE230">
            <v>32787</v>
          </cell>
          <cell r="AF230">
            <v>31122</v>
          </cell>
          <cell r="AG230">
            <v>31473</v>
          </cell>
          <cell r="AH230">
            <v>15294</v>
          </cell>
          <cell r="AI230">
            <v>14039</v>
          </cell>
          <cell r="AJ230">
            <v>27581</v>
          </cell>
          <cell r="AM230">
            <v>553188</v>
          </cell>
        </row>
        <row r="231">
          <cell r="A231">
            <v>1200</v>
          </cell>
          <cell r="B231" t="str">
            <v>IMPIANTO DI MASER</v>
          </cell>
          <cell r="C231" t="str">
            <v>ASCOPIAVE S.p.A.</v>
          </cell>
          <cell r="D231" t="str">
            <v>Edison T&amp;S</v>
          </cell>
          <cell r="E231" t="str">
            <v>TV</v>
          </cell>
          <cell r="F231" t="str">
            <v>CIVILE</v>
          </cell>
          <cell r="G231" t="str">
            <v>USO DOMESTICO E CIVILE</v>
          </cell>
          <cell r="H231">
            <v>4874</v>
          </cell>
          <cell r="I231">
            <v>4736</v>
          </cell>
          <cell r="J231">
            <v>4596</v>
          </cell>
          <cell r="K231">
            <v>4690</v>
          </cell>
          <cell r="L231">
            <v>4440</v>
          </cell>
          <cell r="M231">
            <v>3284</v>
          </cell>
          <cell r="N231">
            <v>3431</v>
          </cell>
          <cell r="O231">
            <v>5135</v>
          </cell>
          <cell r="P231">
            <v>5197</v>
          </cell>
          <cell r="Q231">
            <v>5432</v>
          </cell>
          <cell r="R231">
            <v>5622</v>
          </cell>
          <cell r="S231">
            <v>5464</v>
          </cell>
          <cell r="T231">
            <v>4092</v>
          </cell>
          <cell r="U231">
            <v>4440</v>
          </cell>
          <cell r="V231">
            <v>6782</v>
          </cell>
          <cell r="W231">
            <v>7563</v>
          </cell>
          <cell r="X231">
            <v>8833</v>
          </cell>
          <cell r="Y231">
            <v>10435</v>
          </cell>
          <cell r="Z231">
            <v>11604</v>
          </cell>
          <cell r="AA231">
            <v>10189</v>
          </cell>
          <cell r="AB231">
            <v>10621</v>
          </cell>
          <cell r="AC231">
            <v>16359</v>
          </cell>
          <cell r="AD231">
            <v>16231</v>
          </cell>
          <cell r="AE231">
            <v>16630</v>
          </cell>
          <cell r="AF231">
            <v>15640</v>
          </cell>
          <cell r="AG231">
            <v>15763</v>
          </cell>
          <cell r="AH231">
            <v>8452</v>
          </cell>
          <cell r="AI231">
            <v>8245</v>
          </cell>
          <cell r="AJ231">
            <v>13727</v>
          </cell>
          <cell r="AM231">
            <v>242507</v>
          </cell>
        </row>
        <row r="232">
          <cell r="A232">
            <v>1300</v>
          </cell>
          <cell r="B232" t="str">
            <v>IMPIANTO DI ONIGO-PEDEROBBA</v>
          </cell>
          <cell r="C232" t="str">
            <v>ASCOPIAVE S.p.A.</v>
          </cell>
          <cell r="D232" t="str">
            <v>Edison T&amp;S</v>
          </cell>
          <cell r="E232" t="str">
            <v>TV</v>
          </cell>
          <cell r="F232" t="str">
            <v>CIVILE</v>
          </cell>
          <cell r="G232" t="str">
            <v>USO DOMESTICO E CIVILE</v>
          </cell>
          <cell r="H232">
            <v>100320</v>
          </cell>
          <cell r="I232">
            <v>101391</v>
          </cell>
          <cell r="J232">
            <v>98290</v>
          </cell>
          <cell r="K232">
            <v>104817</v>
          </cell>
          <cell r="L232">
            <v>100234</v>
          </cell>
          <cell r="M232">
            <v>76982</v>
          </cell>
          <cell r="N232">
            <v>73495</v>
          </cell>
          <cell r="O232">
            <v>101854</v>
          </cell>
          <cell r="P232">
            <v>104690</v>
          </cell>
          <cell r="Q232">
            <v>101595</v>
          </cell>
          <cell r="R232">
            <v>108383</v>
          </cell>
          <cell r="S232">
            <v>103266</v>
          </cell>
          <cell r="T232">
            <v>82174</v>
          </cell>
          <cell r="U232">
            <v>77875</v>
          </cell>
          <cell r="V232">
            <v>105785</v>
          </cell>
          <cell r="W232">
            <v>113200</v>
          </cell>
          <cell r="X232">
            <v>111979</v>
          </cell>
          <cell r="Y232">
            <v>120193</v>
          </cell>
          <cell r="Z232">
            <v>119592</v>
          </cell>
          <cell r="AA232">
            <v>96495</v>
          </cell>
          <cell r="AB232">
            <v>95558</v>
          </cell>
          <cell r="AC232">
            <v>125504</v>
          </cell>
          <cell r="AD232">
            <v>128218</v>
          </cell>
          <cell r="AE232">
            <v>128743</v>
          </cell>
          <cell r="AF232">
            <v>128010</v>
          </cell>
          <cell r="AG232">
            <v>124092</v>
          </cell>
          <cell r="AH232">
            <v>88123</v>
          </cell>
          <cell r="AI232">
            <v>86813</v>
          </cell>
          <cell r="AJ232">
            <v>115159</v>
          </cell>
          <cell r="AM232">
            <v>3022830</v>
          </cell>
        </row>
        <row r="233">
          <cell r="A233">
            <v>1400</v>
          </cell>
          <cell r="B233" t="str">
            <v>IMPIANTO DI S. PIETRO DI FELETTO</v>
          </cell>
          <cell r="C233" t="str">
            <v>ASCOPIAVE S.p.A.</v>
          </cell>
          <cell r="D233" t="str">
            <v>Edison T&amp;S</v>
          </cell>
          <cell r="E233" t="str">
            <v>TV</v>
          </cell>
          <cell r="F233" t="str">
            <v>CIVILE</v>
          </cell>
          <cell r="G233" t="str">
            <v>USO DOMESTICO E CIVILE</v>
          </cell>
          <cell r="AM233">
            <v>0</v>
          </cell>
        </row>
        <row r="234">
          <cell r="A234">
            <v>3000</v>
          </cell>
          <cell r="B234" t="str">
            <v>S.G.I. S.P.A. (LINEA IN ALTO)</v>
          </cell>
          <cell r="D234" t="str">
            <v>Edison T&amp;S</v>
          </cell>
          <cell r="E234" t="str">
            <v>FR</v>
          </cell>
          <cell r="F234" t="str">
            <v>MISURA TECNICA</v>
          </cell>
          <cell r="G234" t="str">
            <v>TRASPORTO GAS</v>
          </cell>
          <cell r="H234">
            <v>1804593</v>
          </cell>
          <cell r="I234">
            <v>1738105</v>
          </cell>
          <cell r="J234">
            <v>1695404</v>
          </cell>
          <cell r="K234">
            <v>1630710</v>
          </cell>
          <cell r="L234">
            <v>1576072</v>
          </cell>
          <cell r="M234">
            <v>1273258</v>
          </cell>
          <cell r="N234">
            <v>1613879</v>
          </cell>
          <cell r="O234">
            <v>725894</v>
          </cell>
          <cell r="P234">
            <v>2079902</v>
          </cell>
          <cell r="Q234">
            <v>1728526</v>
          </cell>
          <cell r="R234">
            <v>1549340</v>
          </cell>
          <cell r="S234">
            <v>1399469</v>
          </cell>
          <cell r="T234">
            <v>962644</v>
          </cell>
          <cell r="U234">
            <v>863613</v>
          </cell>
          <cell r="V234">
            <v>1451174</v>
          </cell>
          <cell r="W234">
            <v>1464067</v>
          </cell>
          <cell r="X234">
            <v>1347724</v>
          </cell>
          <cell r="Y234">
            <v>1280754</v>
          </cell>
          <cell r="Z234">
            <v>1280103</v>
          </cell>
          <cell r="AA234">
            <v>1105743</v>
          </cell>
          <cell r="AB234">
            <v>1051709</v>
          </cell>
          <cell r="AC234">
            <v>1317544</v>
          </cell>
          <cell r="AD234">
            <v>1170756</v>
          </cell>
          <cell r="AE234">
            <v>1153711</v>
          </cell>
          <cell r="AF234">
            <v>1183922</v>
          </cell>
          <cell r="AG234">
            <v>899403</v>
          </cell>
          <cell r="AH234">
            <v>545879</v>
          </cell>
          <cell r="AI234">
            <v>409712</v>
          </cell>
          <cell r="AJ234">
            <v>939082</v>
          </cell>
          <cell r="AM234">
            <v>37242692</v>
          </cell>
        </row>
        <row r="235">
          <cell r="A235">
            <v>3051</v>
          </cell>
          <cell r="B235" t="str">
            <v>U.S.L. - RM/G COLLEFERRO - COLLEFERRO</v>
          </cell>
          <cell r="D235" t="str">
            <v>Metanodotto SGM</v>
          </cell>
          <cell r="E235" t="str">
            <v>RM</v>
          </cell>
          <cell r="F235" t="str">
            <v>Nessuno</v>
          </cell>
          <cell r="G235" t="str">
            <v>Nessuno</v>
          </cell>
          <cell r="AM235">
            <v>0</v>
          </cell>
        </row>
        <row r="236">
          <cell r="A236">
            <v>3071</v>
          </cell>
          <cell r="B236" t="str">
            <v>SOLVAY CHIMICA BUSSI Caldaia BREDA 1</v>
          </cell>
          <cell r="E236" t="str">
            <v>PE</v>
          </cell>
          <cell r="F236" t="str">
            <v>MISURA TECNICA</v>
          </cell>
          <cell r="G236" t="str">
            <v>PRODUZIONE VAPORE</v>
          </cell>
          <cell r="AM236">
            <v>0</v>
          </cell>
        </row>
        <row r="237">
          <cell r="A237">
            <v>3072</v>
          </cell>
          <cell r="B237" t="str">
            <v>SOLVAY CHIMICA BUSSI Caldaia BREDA 2</v>
          </cell>
          <cell r="E237" t="str">
            <v>PE</v>
          </cell>
          <cell r="F237" t="str">
            <v>MISURA TECNICA</v>
          </cell>
          <cell r="G237" t="str">
            <v>PRODUZIONE VAPORE</v>
          </cell>
          <cell r="AM237">
            <v>0</v>
          </cell>
        </row>
        <row r="238">
          <cell r="A238">
            <v>3075</v>
          </cell>
          <cell r="B238" t="str">
            <v>SOLVAY CHIMICA BUSSI Caldaia MACCHI 5</v>
          </cell>
          <cell r="E238" t="str">
            <v>PE</v>
          </cell>
          <cell r="F238" t="str">
            <v>MISURA TECNICA</v>
          </cell>
          <cell r="G238" t="str">
            <v>PRODUZIONE VAPORE</v>
          </cell>
          <cell r="AM238">
            <v>0</v>
          </cell>
        </row>
        <row r="239">
          <cell r="A239">
            <v>3111</v>
          </cell>
          <cell r="B239" t="str">
            <v>USL/FR - PRES.OSPED.ANAGNI - ANAGNI</v>
          </cell>
          <cell r="D239" t="str">
            <v>Metanodotto SGM</v>
          </cell>
          <cell r="E239" t="str">
            <v>FR</v>
          </cell>
          <cell r="F239" t="str">
            <v>Nessuno</v>
          </cell>
          <cell r="G239" t="str">
            <v>Nessuno</v>
          </cell>
          <cell r="AM239">
            <v>0</v>
          </cell>
        </row>
        <row r="240">
          <cell r="A240">
            <v>3124</v>
          </cell>
          <cell r="B240" t="str">
            <v>VETTORIAMENTO ENERGAS SU REMI PRINCIPALE 700312</v>
          </cell>
          <cell r="D240" t="str">
            <v>Metanodotto SGM</v>
          </cell>
          <cell r="E240" t="str">
            <v>FR</v>
          </cell>
          <cell r="F240" t="str">
            <v>Nessuno</v>
          </cell>
          <cell r="G240" t="str">
            <v>Nessuno</v>
          </cell>
          <cell r="AM240">
            <v>0</v>
          </cell>
        </row>
        <row r="241">
          <cell r="A241">
            <v>3133</v>
          </cell>
          <cell r="B241" t="str">
            <v>VETTORIAMENTO ENERGAS SU REMI PRINCIPALE 400313</v>
          </cell>
          <cell r="D241" t="str">
            <v>Metanodotto SGM</v>
          </cell>
          <cell r="E241" t="str">
            <v>FR</v>
          </cell>
          <cell r="F241" t="str">
            <v>Nessuno</v>
          </cell>
          <cell r="G241" t="str">
            <v>Nessuno</v>
          </cell>
          <cell r="AM241">
            <v>0</v>
          </cell>
        </row>
        <row r="242">
          <cell r="A242">
            <v>3161</v>
          </cell>
          <cell r="B242" t="str">
            <v>VETTORIAMENTO SU ENERGAS SU REMI PRINCIPALE 0316</v>
          </cell>
          <cell r="D242" t="str">
            <v>Metanodotto SGM</v>
          </cell>
          <cell r="E242" t="str">
            <v>FR</v>
          </cell>
          <cell r="F242" t="str">
            <v>Nessuno</v>
          </cell>
          <cell r="G242" t="str">
            <v>Nessuno</v>
          </cell>
          <cell r="AM242">
            <v>0</v>
          </cell>
        </row>
        <row r="243">
          <cell r="A243">
            <v>3202</v>
          </cell>
          <cell r="B243" t="str">
            <v>VETTORIAMENTO ENERGAS SU PRINCIPALE 0320</v>
          </cell>
          <cell r="D243" t="str">
            <v>Metanodotto SGM</v>
          </cell>
          <cell r="E243" t="str">
            <v>FR</v>
          </cell>
          <cell r="F243" t="str">
            <v>Nessuno</v>
          </cell>
          <cell r="G243" t="str">
            <v>Nessuno</v>
          </cell>
          <cell r="AM243">
            <v>0</v>
          </cell>
        </row>
        <row r="244">
          <cell r="A244">
            <v>3231</v>
          </cell>
          <cell r="B244" t="str">
            <v>ENEL VENDITA GAS SPA - SANT'ELIA FIUMERAPIDO</v>
          </cell>
          <cell r="E244" t="str">
            <v>FR</v>
          </cell>
          <cell r="F244" t="str">
            <v>Nessuno</v>
          </cell>
          <cell r="G244" t="str">
            <v>Nessuno</v>
          </cell>
          <cell r="AM244">
            <v>0</v>
          </cell>
        </row>
        <row r="245">
          <cell r="A245">
            <v>3291</v>
          </cell>
          <cell r="B245" t="str">
            <v>DEA - GUARCINO</v>
          </cell>
          <cell r="D245" t="str">
            <v>Metanodotto SGM</v>
          </cell>
          <cell r="E245" t="str">
            <v>FR</v>
          </cell>
          <cell r="F245" t="str">
            <v>Nessuno</v>
          </cell>
          <cell r="G245" t="str">
            <v>Nessuno</v>
          </cell>
          <cell r="AM245">
            <v>0</v>
          </cell>
        </row>
        <row r="246">
          <cell r="A246">
            <v>3312</v>
          </cell>
          <cell r="B246" t="str">
            <v>MONTANA ALIMENTARI</v>
          </cell>
          <cell r="D246" t="str">
            <v>Metanodotto SGM</v>
          </cell>
          <cell r="E246" t="str">
            <v>FR</v>
          </cell>
          <cell r="F246" t="str">
            <v>Nessuno</v>
          </cell>
          <cell r="G246" t="str">
            <v>Nessuno</v>
          </cell>
          <cell r="AM246">
            <v>0</v>
          </cell>
        </row>
        <row r="247">
          <cell r="A247">
            <v>3313</v>
          </cell>
          <cell r="B247" t="str">
            <v>LAVASAN SRL</v>
          </cell>
          <cell r="D247" t="str">
            <v>Metanodotto SGM</v>
          </cell>
          <cell r="E247" t="str">
            <v>FR</v>
          </cell>
          <cell r="F247" t="str">
            <v>Nessuno</v>
          </cell>
          <cell r="G247" t="str">
            <v>Nessuno</v>
          </cell>
          <cell r="AM247">
            <v>0</v>
          </cell>
        </row>
        <row r="248">
          <cell r="A248">
            <v>3701</v>
          </cell>
          <cell r="B248" t="str">
            <v>"PRES.OSP.""F. VENEZIALE"" - ISERNIA"</v>
          </cell>
          <cell r="D248" t="str">
            <v>Metanodotto SGM</v>
          </cell>
          <cell r="E248" t="str">
            <v>IS</v>
          </cell>
          <cell r="F248" t="str">
            <v>Nessuno</v>
          </cell>
          <cell r="G248" t="str">
            <v>Nessuno</v>
          </cell>
          <cell r="AM248">
            <v>0</v>
          </cell>
        </row>
        <row r="249">
          <cell r="A249">
            <v>3711</v>
          </cell>
          <cell r="B249" t="str">
            <v>"OSPEDALE CIV. ""S.S. ROSARIO"" - VENAFRO"</v>
          </cell>
          <cell r="D249" t="str">
            <v>Metanodotto SGM</v>
          </cell>
          <cell r="E249" t="str">
            <v>IS</v>
          </cell>
          <cell r="F249" t="str">
            <v>Nessuno</v>
          </cell>
          <cell r="G249" t="str">
            <v>Nessuno</v>
          </cell>
          <cell r="AM249">
            <v>0</v>
          </cell>
        </row>
        <row r="250">
          <cell r="A250">
            <v>3841</v>
          </cell>
          <cell r="B250" t="str">
            <v>MANGIMIFICIO MOLISANO - RIPALIMOSANI</v>
          </cell>
          <cell r="D250" t="str">
            <v>Metanodotto SGM</v>
          </cell>
          <cell r="E250" t="str">
            <v>CB</v>
          </cell>
          <cell r="F250" t="str">
            <v>Nessuno</v>
          </cell>
          <cell r="G250" t="str">
            <v>Nessuno</v>
          </cell>
          <cell r="AM250">
            <v>0</v>
          </cell>
        </row>
        <row r="251">
          <cell r="A251">
            <v>3842</v>
          </cell>
          <cell r="B251" t="str">
            <v>INDALCO INDUSTRIA ALIMENTARE COLAVITA SPA - RIPALIMOSANI</v>
          </cell>
          <cell r="D251" t="str">
            <v>Metanodotto SGM</v>
          </cell>
          <cell r="E251" t="str">
            <v>CB</v>
          </cell>
          <cell r="F251" t="str">
            <v>Nessuno</v>
          </cell>
          <cell r="G251" t="str">
            <v>Nessuno</v>
          </cell>
          <cell r="AM251">
            <v>0</v>
          </cell>
        </row>
        <row r="252">
          <cell r="A252">
            <v>3931</v>
          </cell>
          <cell r="B252" t="str">
            <v>VALENTINO S.R.L. - PETTORANELLO DEL MOLISE</v>
          </cell>
          <cell r="D252" t="str">
            <v>Metanodotto SGM</v>
          </cell>
          <cell r="E252" t="str">
            <v>IS</v>
          </cell>
          <cell r="F252" t="str">
            <v>Nessuno</v>
          </cell>
          <cell r="G252" t="str">
            <v>Nessuno</v>
          </cell>
          <cell r="AM252">
            <v>0</v>
          </cell>
        </row>
        <row r="253">
          <cell r="A253">
            <v>3932</v>
          </cell>
          <cell r="B253" t="str">
            <v>TIM 44 S.R.L. - PETTORANELLO DEL MOLISE</v>
          </cell>
          <cell r="D253" t="str">
            <v>Metanodotto SGM</v>
          </cell>
          <cell r="E253" t="str">
            <v>IS</v>
          </cell>
          <cell r="F253" t="str">
            <v>Nessuno</v>
          </cell>
          <cell r="G253" t="str">
            <v>Nessuno</v>
          </cell>
          <cell r="AM253">
            <v>0</v>
          </cell>
        </row>
        <row r="254">
          <cell r="A254">
            <v>3933</v>
          </cell>
          <cell r="B254" t="str">
            <v>ITTIERRE SPA</v>
          </cell>
          <cell r="D254" t="str">
            <v>Metanodotto SGM</v>
          </cell>
          <cell r="E254" t="str">
            <v>IS</v>
          </cell>
          <cell r="F254" t="str">
            <v>Nessuno</v>
          </cell>
          <cell r="G254" t="str">
            <v>Nessuno</v>
          </cell>
          <cell r="AM254">
            <v>0</v>
          </cell>
        </row>
        <row r="255">
          <cell r="A255">
            <v>3951</v>
          </cell>
          <cell r="B255" t="str">
            <v>VETTORIAMENTO ENERGAS SU PRINCIPALE 0395</v>
          </cell>
          <cell r="D255" t="str">
            <v>Metanodotto SGM</v>
          </cell>
          <cell r="E255" t="str">
            <v>CB</v>
          </cell>
          <cell r="F255" t="str">
            <v>Nessuno</v>
          </cell>
          <cell r="G255" t="str">
            <v>Nessuno</v>
          </cell>
          <cell r="AM255">
            <v>0</v>
          </cell>
        </row>
        <row r="256">
          <cell r="A256">
            <v>4102</v>
          </cell>
          <cell r="B256" t="str">
            <v>VETTORIAMENTO ENERGAS SU PRINCIPALE 700410</v>
          </cell>
          <cell r="D256" t="str">
            <v>Metanodotto SGM</v>
          </cell>
          <cell r="E256" t="str">
            <v>CB</v>
          </cell>
          <cell r="F256" t="str">
            <v>Nessuno</v>
          </cell>
          <cell r="G256" t="str">
            <v>Nessuno</v>
          </cell>
          <cell r="AM256">
            <v>0</v>
          </cell>
        </row>
        <row r="257">
          <cell r="A257">
            <v>4300</v>
          </cell>
          <cell r="B257" t="str">
            <v>SAN MARCO POZZI LINEA B</v>
          </cell>
          <cell r="D257" t="str">
            <v>Edison T&amp;S</v>
          </cell>
          <cell r="E257" t="str">
            <v>AP</v>
          </cell>
          <cell r="F257" t="str">
            <v>Nessuno</v>
          </cell>
          <cell r="G257" t="str">
            <v>Nessuno</v>
          </cell>
          <cell r="AM257">
            <v>0</v>
          </cell>
        </row>
        <row r="258">
          <cell r="A258">
            <v>4553</v>
          </cell>
          <cell r="B258" t="str">
            <v>VETTORIAMENTO ENEL SU PRINCIPALE 0455</v>
          </cell>
          <cell r="D258" t="str">
            <v>Metanodotto SGM</v>
          </cell>
          <cell r="E258" t="str">
            <v>FG</v>
          </cell>
          <cell r="F258" t="str">
            <v>Nessuno</v>
          </cell>
          <cell r="G258" t="str">
            <v>Nessuno</v>
          </cell>
          <cell r="AM258">
            <v>0</v>
          </cell>
        </row>
        <row r="259">
          <cell r="A259">
            <v>4561</v>
          </cell>
          <cell r="B259" t="str">
            <v>CORDISCO ANTONIO - SAN PAOLO DI CIVITATE</v>
          </cell>
          <cell r="D259" t="str">
            <v>Metanodotto SGM</v>
          </cell>
          <cell r="E259" t="str">
            <v>FG</v>
          </cell>
          <cell r="F259" t="str">
            <v>Nessuno</v>
          </cell>
          <cell r="G259" t="str">
            <v>Nessuno</v>
          </cell>
          <cell r="AM259">
            <v>0</v>
          </cell>
        </row>
        <row r="260">
          <cell r="A260">
            <v>5300</v>
          </cell>
          <cell r="B260" t="str">
            <v>SAN MARCO POZZI LINEA A</v>
          </cell>
          <cell r="D260" t="str">
            <v>Edison T&amp;S</v>
          </cell>
          <cell r="E260" t="str">
            <v>AP</v>
          </cell>
          <cell r="F260" t="str">
            <v>Nessuno</v>
          </cell>
          <cell r="G260" t="str">
            <v>Nessuno</v>
          </cell>
          <cell r="AM260">
            <v>0</v>
          </cell>
        </row>
        <row r="261">
          <cell r="A261">
            <v>7010</v>
          </cell>
          <cell r="B261" t="str">
            <v>Immesso in Rete SGI da C.le di GARAGUSO - Produzione Edison</v>
          </cell>
          <cell r="D261" t="str">
            <v>Edison T&amp;S</v>
          </cell>
          <cell r="E261" t="str">
            <v>MT</v>
          </cell>
          <cell r="F261" t="str">
            <v>INTERCONNESSIONE</v>
          </cell>
          <cell r="G261" t="str">
            <v>PRODUZIONE GAS</v>
          </cell>
          <cell r="AM261">
            <v>0</v>
          </cell>
        </row>
        <row r="262">
          <cell r="A262">
            <v>7200</v>
          </cell>
          <cell r="B262" t="str">
            <v>Immesso in Rete SGI da C.le di CIRO' - Produzione Edison</v>
          </cell>
          <cell r="D262" t="str">
            <v>Edison T&amp;S</v>
          </cell>
          <cell r="E262" t="str">
            <v>KR</v>
          </cell>
          <cell r="F262" t="str">
            <v>INTERCONNESSIONE</v>
          </cell>
          <cell r="G262" t="str">
            <v>PRODUZIONE GAS</v>
          </cell>
          <cell r="AM262">
            <v>0</v>
          </cell>
        </row>
        <row r="263">
          <cell r="A263">
            <v>7400</v>
          </cell>
          <cell r="B263" t="str">
            <v>Immesso in Rete SGI da C.le di COMISO - Produzione Netta Edison</v>
          </cell>
          <cell r="D263" t="str">
            <v>Edison T&amp;S</v>
          </cell>
          <cell r="E263" t="str">
            <v>RG</v>
          </cell>
          <cell r="F263" t="str">
            <v>INTERCONNESSIONE</v>
          </cell>
          <cell r="G263" t="str">
            <v>PRODUZIONE GAS</v>
          </cell>
          <cell r="H263">
            <v>24189</v>
          </cell>
          <cell r="I263">
            <v>23844</v>
          </cell>
          <cell r="J263">
            <v>25755</v>
          </cell>
          <cell r="K263">
            <v>27281</v>
          </cell>
          <cell r="L263">
            <v>26501</v>
          </cell>
          <cell r="M263">
            <v>17089</v>
          </cell>
          <cell r="N263">
            <v>15325</v>
          </cell>
          <cell r="AM263">
            <v>159984</v>
          </cell>
        </row>
        <row r="264">
          <cell r="A264">
            <v>8001</v>
          </cell>
          <cell r="B264" t="str">
            <v>S.GIORGIO MARE-POZZO COZZATERRA 2D</v>
          </cell>
          <cell r="D264" t="str">
            <v>Edison T&amp;S</v>
          </cell>
          <cell r="E264" t="str">
            <v>AP</v>
          </cell>
          <cell r="F264" t="str">
            <v>Nessuno</v>
          </cell>
          <cell r="G264" t="str">
            <v>Nessuno</v>
          </cell>
          <cell r="H264">
            <v>19731</v>
          </cell>
          <cell r="I264">
            <v>19401</v>
          </cell>
          <cell r="J264">
            <v>19621</v>
          </cell>
          <cell r="K264">
            <v>19626</v>
          </cell>
          <cell r="L264">
            <v>19586</v>
          </cell>
          <cell r="M264">
            <v>19669</v>
          </cell>
          <cell r="N264">
            <v>19685</v>
          </cell>
          <cell r="O264">
            <v>19739</v>
          </cell>
          <cell r="P264">
            <v>19664</v>
          </cell>
          <cell r="Q264">
            <v>19732</v>
          </cell>
          <cell r="R264">
            <v>19684</v>
          </cell>
          <cell r="S264">
            <v>19658</v>
          </cell>
          <cell r="T264">
            <v>19627</v>
          </cell>
          <cell r="U264">
            <v>19637</v>
          </cell>
          <cell r="V264">
            <v>19653</v>
          </cell>
          <cell r="W264">
            <v>19685</v>
          </cell>
          <cell r="X264">
            <v>19655</v>
          </cell>
          <cell r="Y264">
            <v>19619</v>
          </cell>
          <cell r="Z264">
            <v>19637</v>
          </cell>
          <cell r="AA264">
            <v>19636</v>
          </cell>
          <cell r="AB264">
            <v>19576</v>
          </cell>
          <cell r="AC264">
            <v>19521</v>
          </cell>
          <cell r="AD264">
            <v>19499</v>
          </cell>
          <cell r="AE264">
            <v>19488</v>
          </cell>
          <cell r="AF264">
            <v>19389</v>
          </cell>
          <cell r="AG264">
            <v>19429</v>
          </cell>
          <cell r="AH264">
            <v>19378</v>
          </cell>
          <cell r="AI264">
            <v>20181</v>
          </cell>
          <cell r="AJ264">
            <v>19340</v>
          </cell>
          <cell r="AM264">
            <v>568746</v>
          </cell>
        </row>
        <row r="265">
          <cell r="A265">
            <v>8006</v>
          </cell>
          <cell r="B265" t="str">
            <v>Immesso in Rete SGI da C.le di SAN GIORGIO - Prod. Netta Linea 3 Edison</v>
          </cell>
          <cell r="D265" t="str">
            <v>Edison T&amp;S</v>
          </cell>
          <cell r="E265" t="str">
            <v>AP</v>
          </cell>
          <cell r="F265" t="str">
            <v>INTERCONNESSIONE</v>
          </cell>
          <cell r="G265" t="str">
            <v>PRODUZIONE GAS</v>
          </cell>
          <cell r="H265">
            <v>91867</v>
          </cell>
          <cell r="I265">
            <v>89721</v>
          </cell>
          <cell r="J265">
            <v>91338</v>
          </cell>
          <cell r="K265">
            <v>91183</v>
          </cell>
          <cell r="L265">
            <v>91285</v>
          </cell>
          <cell r="M265">
            <v>91078</v>
          </cell>
          <cell r="N265">
            <v>90312</v>
          </cell>
          <cell r="O265">
            <v>90779</v>
          </cell>
          <cell r="P265">
            <v>90792</v>
          </cell>
          <cell r="Q265">
            <v>91094</v>
          </cell>
          <cell r="R265">
            <v>90866</v>
          </cell>
          <cell r="S265">
            <v>91431</v>
          </cell>
          <cell r="T265">
            <v>91221</v>
          </cell>
          <cell r="U265">
            <v>90551</v>
          </cell>
          <cell r="V265">
            <v>90589</v>
          </cell>
          <cell r="W265">
            <v>90476</v>
          </cell>
          <cell r="X265">
            <v>90423</v>
          </cell>
          <cell r="Y265">
            <v>89921</v>
          </cell>
          <cell r="Z265">
            <v>89257</v>
          </cell>
          <cell r="AA265">
            <v>89544</v>
          </cell>
          <cell r="AB265">
            <v>89333</v>
          </cell>
          <cell r="AC265">
            <v>89068</v>
          </cell>
          <cell r="AD265">
            <v>89189</v>
          </cell>
          <cell r="AE265">
            <v>89305</v>
          </cell>
          <cell r="AF265">
            <v>88999</v>
          </cell>
          <cell r="AG265">
            <v>88999</v>
          </cell>
          <cell r="AH265">
            <v>89042</v>
          </cell>
          <cell r="AI265">
            <v>92481</v>
          </cell>
          <cell r="AJ265">
            <v>88622</v>
          </cell>
          <cell r="AM265">
            <v>2618766</v>
          </cell>
        </row>
        <row r="266">
          <cell r="A266">
            <v>8101</v>
          </cell>
          <cell r="B266" t="str">
            <v>S.GIORGIO MARE-LINEA VERDICCHIO-S101</v>
          </cell>
          <cell r="D266" t="str">
            <v>Edison T&amp;S</v>
          </cell>
          <cell r="E266" t="str">
            <v>AP</v>
          </cell>
          <cell r="F266" t="str">
            <v>Nessuno</v>
          </cell>
          <cell r="G266" t="str">
            <v>Nessuno</v>
          </cell>
          <cell r="H266">
            <v>88016</v>
          </cell>
          <cell r="I266">
            <v>84891</v>
          </cell>
          <cell r="J266">
            <v>87478</v>
          </cell>
          <cell r="K266">
            <v>87230</v>
          </cell>
          <cell r="L266">
            <v>87102</v>
          </cell>
          <cell r="M266">
            <v>87283</v>
          </cell>
          <cell r="N266">
            <v>87296</v>
          </cell>
          <cell r="O266">
            <v>87227</v>
          </cell>
          <cell r="P266">
            <v>87274</v>
          </cell>
          <cell r="Q266">
            <v>87487</v>
          </cell>
          <cell r="R266">
            <v>87464</v>
          </cell>
          <cell r="S266">
            <v>87377</v>
          </cell>
          <cell r="T266">
            <v>87348</v>
          </cell>
          <cell r="U266">
            <v>87231</v>
          </cell>
          <cell r="V266">
            <v>87278</v>
          </cell>
          <cell r="W266">
            <v>87219</v>
          </cell>
          <cell r="X266">
            <v>86953</v>
          </cell>
          <cell r="Y266">
            <v>86968</v>
          </cell>
          <cell r="Z266">
            <v>86780</v>
          </cell>
          <cell r="AA266">
            <v>87297</v>
          </cell>
          <cell r="AB266">
            <v>86983</v>
          </cell>
          <cell r="AC266">
            <v>86976</v>
          </cell>
          <cell r="AD266">
            <v>86889</v>
          </cell>
          <cell r="AE266">
            <v>86948</v>
          </cell>
          <cell r="AF266">
            <v>86654</v>
          </cell>
          <cell r="AG266">
            <v>86669</v>
          </cell>
          <cell r="AH266">
            <v>86643</v>
          </cell>
          <cell r="AI266">
            <v>90109</v>
          </cell>
          <cell r="AJ266">
            <v>86167</v>
          </cell>
          <cell r="AM266">
            <v>2527237</v>
          </cell>
        </row>
        <row r="267">
          <cell r="A267">
            <v>8111</v>
          </cell>
          <cell r="B267" t="str">
            <v>S.GIORGIO MARE-POZZI VONG. MORM- S111</v>
          </cell>
          <cell r="D267" t="str">
            <v>Edison T&amp;S</v>
          </cell>
          <cell r="E267" t="str">
            <v>AP</v>
          </cell>
          <cell r="F267" t="str">
            <v>Nessuno</v>
          </cell>
          <cell r="G267" t="str">
            <v>Nessuno</v>
          </cell>
          <cell r="AM267">
            <v>0</v>
          </cell>
        </row>
        <row r="268">
          <cell r="A268">
            <v>8112</v>
          </cell>
          <cell r="B268" t="str">
            <v>S.GIORGIO-POZZI S.GIORGIO S112</v>
          </cell>
          <cell r="D268" t="str">
            <v>Edison T&amp;S</v>
          </cell>
          <cell r="E268" t="str">
            <v>AP</v>
          </cell>
          <cell r="F268" t="str">
            <v>Nessuno</v>
          </cell>
          <cell r="G268" t="str">
            <v>Nessuno</v>
          </cell>
          <cell r="H268">
            <v>10146</v>
          </cell>
          <cell r="I268">
            <v>10034</v>
          </cell>
          <cell r="J268">
            <v>9351</v>
          </cell>
          <cell r="K268">
            <v>9583</v>
          </cell>
          <cell r="L268">
            <v>10387</v>
          </cell>
          <cell r="M268">
            <v>11599</v>
          </cell>
          <cell r="N268">
            <v>12063</v>
          </cell>
          <cell r="O268">
            <v>9844</v>
          </cell>
          <cell r="P268">
            <v>9381</v>
          </cell>
          <cell r="Q268">
            <v>8829</v>
          </cell>
          <cell r="R268">
            <v>7838</v>
          </cell>
          <cell r="S268">
            <v>9935</v>
          </cell>
          <cell r="T268">
            <v>10639</v>
          </cell>
          <cell r="U268">
            <v>11128</v>
          </cell>
          <cell r="V268">
            <v>9416</v>
          </cell>
          <cell r="W268">
            <v>9032</v>
          </cell>
          <cell r="X268">
            <v>9497</v>
          </cell>
          <cell r="Y268">
            <v>9819</v>
          </cell>
          <cell r="Z268">
            <v>9645</v>
          </cell>
          <cell r="AA268">
            <v>7652</v>
          </cell>
          <cell r="AB268">
            <v>7576</v>
          </cell>
          <cell r="AC268">
            <v>7791</v>
          </cell>
          <cell r="AD268">
            <v>8969</v>
          </cell>
          <cell r="AE268">
            <v>9671</v>
          </cell>
          <cell r="AF268">
            <v>10696</v>
          </cell>
          <cell r="AG268">
            <v>11603</v>
          </cell>
          <cell r="AH268">
            <v>11963</v>
          </cell>
          <cell r="AI268">
            <v>12738</v>
          </cell>
          <cell r="AJ268">
            <v>10267</v>
          </cell>
          <cell r="AM268">
            <v>287092</v>
          </cell>
        </row>
        <row r="269">
          <cell r="A269">
            <v>9001</v>
          </cell>
          <cell r="B269" t="str">
            <v>CELLINO PRODUZIONE CAMPO (quota teleletta)</v>
          </cell>
          <cell r="C269" t="str">
            <v>Cellino</v>
          </cell>
          <cell r="D269" t="str">
            <v>Edison T&amp;S</v>
          </cell>
          <cell r="E269" t="str">
            <v>TE</v>
          </cell>
          <cell r="F269" t="str">
            <v>INTERCONNESSIONE</v>
          </cell>
          <cell r="G269" t="str">
            <v>PRODUZIONE GAS</v>
          </cell>
          <cell r="H269">
            <v>41063</v>
          </cell>
          <cell r="I269">
            <v>41903</v>
          </cell>
          <cell r="J269">
            <v>41532</v>
          </cell>
          <cell r="K269">
            <v>42110</v>
          </cell>
          <cell r="L269">
            <v>42524</v>
          </cell>
          <cell r="M269">
            <v>41291</v>
          </cell>
          <cell r="N269">
            <v>40907</v>
          </cell>
          <cell r="O269">
            <v>41061</v>
          </cell>
          <cell r="P269">
            <v>42461</v>
          </cell>
          <cell r="Q269">
            <v>43742</v>
          </cell>
          <cell r="R269">
            <v>43740</v>
          </cell>
          <cell r="S269">
            <v>41956</v>
          </cell>
          <cell r="T269">
            <v>42356</v>
          </cell>
          <cell r="U269">
            <v>42112</v>
          </cell>
          <cell r="V269">
            <v>41055</v>
          </cell>
          <cell r="W269">
            <v>40788</v>
          </cell>
          <cell r="X269">
            <v>41298</v>
          </cell>
          <cell r="Y269">
            <v>43139</v>
          </cell>
          <cell r="Z269">
            <v>42994</v>
          </cell>
          <cell r="AA269">
            <v>41436</v>
          </cell>
          <cell r="AB269">
            <v>42337</v>
          </cell>
          <cell r="AC269">
            <v>41425</v>
          </cell>
          <cell r="AD269">
            <v>40806</v>
          </cell>
          <cell r="AE269">
            <v>41308</v>
          </cell>
          <cell r="AF269">
            <v>40996</v>
          </cell>
          <cell r="AG269">
            <v>42189</v>
          </cell>
          <cell r="AH269">
            <v>41495</v>
          </cell>
          <cell r="AI269">
            <v>40729</v>
          </cell>
          <cell r="AJ269">
            <v>15211</v>
          </cell>
          <cell r="AM269">
            <v>1185964</v>
          </cell>
        </row>
        <row r="270">
          <cell r="A270">
            <v>9002</v>
          </cell>
          <cell r="B270" t="str">
            <v>COLLETTORE TERMOLI LARINO ( 4" Pollici )</v>
          </cell>
          <cell r="E270" t="str">
            <v>CB</v>
          </cell>
          <cell r="F270" t="str">
            <v>INTERCONNESSIONE</v>
          </cell>
          <cell r="G270" t="str">
            <v>Nessuno</v>
          </cell>
          <cell r="H270">
            <v>149531</v>
          </cell>
          <cell r="I270">
            <v>141850</v>
          </cell>
          <cell r="K270">
            <v>133227</v>
          </cell>
          <cell r="L270">
            <v>99739</v>
          </cell>
          <cell r="M270">
            <v>94640</v>
          </cell>
          <cell r="N270">
            <v>144567</v>
          </cell>
          <cell r="O270">
            <v>118410</v>
          </cell>
          <cell r="P270">
            <v>125183</v>
          </cell>
          <cell r="Q270">
            <v>133809</v>
          </cell>
          <cell r="R270">
            <v>133809</v>
          </cell>
          <cell r="S270">
            <v>125183</v>
          </cell>
          <cell r="T270">
            <v>100173</v>
          </cell>
          <cell r="U270">
            <v>113173</v>
          </cell>
          <cell r="V270">
            <v>117359</v>
          </cell>
          <cell r="W270">
            <v>104342</v>
          </cell>
          <cell r="X270">
            <v>113173</v>
          </cell>
          <cell r="Y270">
            <v>117359</v>
          </cell>
          <cell r="Z270">
            <v>80022</v>
          </cell>
          <cell r="AA270">
            <v>75481</v>
          </cell>
          <cell r="AB270">
            <v>121422</v>
          </cell>
          <cell r="AC270">
            <v>109958</v>
          </cell>
          <cell r="AD270">
            <v>109226</v>
          </cell>
          <cell r="AM270">
            <v>2561636</v>
          </cell>
        </row>
        <row r="271">
          <cell r="A271">
            <v>9004</v>
          </cell>
          <cell r="B271" t="str">
            <v>CELLINO ESTRAZIONE DA STOCK</v>
          </cell>
          <cell r="D271" t="str">
            <v>Edison T&amp;S</v>
          </cell>
          <cell r="E271" t="str">
            <v>TE</v>
          </cell>
          <cell r="F271" t="str">
            <v>INTERCONNESSIONE</v>
          </cell>
          <cell r="G271" t="str">
            <v>Nessuno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638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446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M271">
            <v>1084</v>
          </cell>
        </row>
        <row r="272">
          <cell r="A272">
            <v>9005</v>
          </cell>
          <cell r="B272" t="str">
            <v>CELLINO IMMISSIONE IN STOCK</v>
          </cell>
          <cell r="D272" t="str">
            <v>Edison T&amp;S</v>
          </cell>
          <cell r="E272" t="str">
            <v>TE</v>
          </cell>
          <cell r="F272" t="str">
            <v>Nessuno</v>
          </cell>
          <cell r="G272" t="str">
            <v>Nessuno</v>
          </cell>
          <cell r="H272">
            <v>202711</v>
          </cell>
          <cell r="I272">
            <v>100058</v>
          </cell>
          <cell r="J272">
            <v>296956</v>
          </cell>
          <cell r="K272">
            <v>205024</v>
          </cell>
          <cell r="L272">
            <v>214501</v>
          </cell>
          <cell r="M272">
            <v>261897</v>
          </cell>
          <cell r="N272">
            <v>251304</v>
          </cell>
          <cell r="O272">
            <v>261519</v>
          </cell>
          <cell r="P272">
            <v>261590</v>
          </cell>
          <cell r="Q272">
            <v>258516</v>
          </cell>
          <cell r="R272">
            <v>262506</v>
          </cell>
          <cell r="S272">
            <v>260445</v>
          </cell>
          <cell r="T272">
            <v>263122</v>
          </cell>
          <cell r="U272">
            <v>263804</v>
          </cell>
          <cell r="V272">
            <v>153106</v>
          </cell>
          <cell r="W272">
            <v>115126</v>
          </cell>
          <cell r="X272">
            <v>115079</v>
          </cell>
          <cell r="Y272">
            <v>114511</v>
          </cell>
          <cell r="Z272">
            <v>114409</v>
          </cell>
          <cell r="AA272">
            <v>118539</v>
          </cell>
          <cell r="AB272">
            <v>115681</v>
          </cell>
          <cell r="AC272">
            <v>21225</v>
          </cell>
          <cell r="AD272">
            <v>19973</v>
          </cell>
          <cell r="AE272">
            <v>20020</v>
          </cell>
          <cell r="AF272">
            <v>2129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M272">
            <v>4273751</v>
          </cell>
        </row>
        <row r="273">
          <cell r="A273">
            <v>9007</v>
          </cell>
          <cell r="B273" t="str">
            <v>RICONSEGNA SGI A NETENERGY SU 8"</v>
          </cell>
          <cell r="C273" t="str">
            <v>LARINO - TERMOLI</v>
          </cell>
          <cell r="D273" t="str">
            <v>Metanodotto SGM</v>
          </cell>
          <cell r="E273" t="str">
            <v>CB</v>
          </cell>
          <cell r="F273" t="str">
            <v>INTERCONNESSIONE</v>
          </cell>
          <cell r="G273" t="str">
            <v>TRASPORTO GAS</v>
          </cell>
          <cell r="H273">
            <v>796552</v>
          </cell>
          <cell r="I273">
            <v>795106</v>
          </cell>
          <cell r="J273">
            <v>775759</v>
          </cell>
          <cell r="K273">
            <v>782394</v>
          </cell>
          <cell r="L273">
            <v>694447</v>
          </cell>
          <cell r="M273">
            <v>548395</v>
          </cell>
          <cell r="N273">
            <v>544086</v>
          </cell>
          <cell r="O273">
            <v>777782</v>
          </cell>
          <cell r="P273">
            <v>765872</v>
          </cell>
          <cell r="Q273">
            <v>768647</v>
          </cell>
          <cell r="R273">
            <v>775380</v>
          </cell>
          <cell r="S273">
            <v>734520</v>
          </cell>
          <cell r="T273">
            <v>624608</v>
          </cell>
          <cell r="U273">
            <v>572515</v>
          </cell>
          <cell r="V273">
            <v>600804</v>
          </cell>
          <cell r="W273">
            <v>606534</v>
          </cell>
          <cell r="X273">
            <v>602470</v>
          </cell>
          <cell r="Y273">
            <v>580727</v>
          </cell>
          <cell r="Z273">
            <v>546183</v>
          </cell>
          <cell r="AA273">
            <v>384546</v>
          </cell>
          <cell r="AB273">
            <v>397697</v>
          </cell>
          <cell r="AC273">
            <v>660243</v>
          </cell>
          <cell r="AD273">
            <v>647524</v>
          </cell>
          <cell r="AE273">
            <v>641793</v>
          </cell>
          <cell r="AF273">
            <v>636884</v>
          </cell>
          <cell r="AG273">
            <v>613343</v>
          </cell>
          <cell r="AH273">
            <v>602133</v>
          </cell>
          <cell r="AI273">
            <v>576363</v>
          </cell>
          <cell r="AJ273">
            <v>604261</v>
          </cell>
          <cell r="AM273">
            <v>18657568</v>
          </cell>
        </row>
        <row r="274">
          <cell r="A274">
            <v>9010</v>
          </cell>
          <cell r="B274" t="str">
            <v>SAN MAURO (FINA-SPI consociata AGIP)</v>
          </cell>
          <cell r="D274" t="str">
            <v>Edison T&amp;S</v>
          </cell>
          <cell r="E274" t="str">
            <v>TE</v>
          </cell>
          <cell r="F274" t="str">
            <v>INTERCONNESSIONE</v>
          </cell>
          <cell r="G274" t="str">
            <v>PRODUZIONE GAS</v>
          </cell>
          <cell r="H274">
            <v>26023</v>
          </cell>
          <cell r="I274">
            <v>26214</v>
          </cell>
          <cell r="J274">
            <v>26040</v>
          </cell>
          <cell r="K274">
            <v>25519</v>
          </cell>
          <cell r="L274">
            <v>25406</v>
          </cell>
          <cell r="M274">
            <v>25257</v>
          </cell>
          <cell r="N274">
            <v>25449</v>
          </cell>
          <cell r="O274">
            <v>25133</v>
          </cell>
          <cell r="P274">
            <v>25021</v>
          </cell>
          <cell r="Q274">
            <v>25916</v>
          </cell>
          <cell r="R274">
            <v>26222</v>
          </cell>
          <cell r="S274">
            <v>25910</v>
          </cell>
          <cell r="T274">
            <v>25690</v>
          </cell>
          <cell r="U274">
            <v>23703</v>
          </cell>
          <cell r="V274">
            <v>16524</v>
          </cell>
          <cell r="W274">
            <v>25347</v>
          </cell>
          <cell r="X274">
            <v>26161</v>
          </cell>
          <cell r="Y274">
            <v>25640</v>
          </cell>
          <cell r="Z274">
            <v>25227</v>
          </cell>
          <cell r="AA274">
            <v>25057</v>
          </cell>
          <cell r="AB274">
            <v>25083</v>
          </cell>
          <cell r="AC274">
            <v>24900</v>
          </cell>
          <cell r="AD274">
            <v>25280</v>
          </cell>
          <cell r="AE274">
            <v>25298</v>
          </cell>
          <cell r="AF274">
            <v>25018</v>
          </cell>
          <cell r="AG274">
            <v>24846</v>
          </cell>
          <cell r="AH274">
            <v>24691</v>
          </cell>
          <cell r="AI274">
            <v>24685</v>
          </cell>
          <cell r="AJ274">
            <v>8807</v>
          </cell>
          <cell r="AM274">
            <v>710067</v>
          </cell>
        </row>
        <row r="275">
          <cell r="A275">
            <v>9102</v>
          </cell>
          <cell r="B275" t="str">
            <v>COLLALTO STOCCAGGIO ESTRAZIONE LIV. E</v>
          </cell>
          <cell r="D275" t="str">
            <v>Edison T&amp;S</v>
          </cell>
          <cell r="E275" t="str">
            <v>TV</v>
          </cell>
          <cell r="F275" t="str">
            <v>Nessuno</v>
          </cell>
          <cell r="G275" t="str">
            <v>Nessuno</v>
          </cell>
          <cell r="AM275">
            <v>0</v>
          </cell>
        </row>
        <row r="276">
          <cell r="A276">
            <v>9103</v>
          </cell>
          <cell r="B276" t="str">
            <v>COLLALTO STOCCAGGIO IMMISSIONE LIV. E</v>
          </cell>
          <cell r="D276" t="str">
            <v>Edison T&amp;S</v>
          </cell>
          <cell r="E276" t="str">
            <v>TV</v>
          </cell>
          <cell r="F276" t="str">
            <v>Nessuno</v>
          </cell>
          <cell r="G276" t="str">
            <v>Nessuno</v>
          </cell>
          <cell r="AM276">
            <v>0</v>
          </cell>
        </row>
        <row r="277">
          <cell r="A277">
            <v>9106</v>
          </cell>
          <cell r="B277" t="str">
            <v>Pozzo Conegliano 5 (Produzione Netta)</v>
          </cell>
          <cell r="C277" t="str">
            <v>Collalto</v>
          </cell>
          <cell r="D277" t="str">
            <v>Edison T&amp;S</v>
          </cell>
          <cell r="E277" t="str">
            <v>TV</v>
          </cell>
          <cell r="F277" t="str">
            <v>INTERCONNESSIONE</v>
          </cell>
          <cell r="G277" t="str">
            <v>PRODUZIONE GAS</v>
          </cell>
          <cell r="AM277">
            <v>0</v>
          </cell>
        </row>
        <row r="278">
          <cell r="A278">
            <v>9109</v>
          </cell>
          <cell r="B278" t="str">
            <v>COLLALTO METANODOTTO PEDEROBBA</v>
          </cell>
          <cell r="D278" t="str">
            <v>Edison T&amp;S</v>
          </cell>
          <cell r="E278" t="str">
            <v>TV</v>
          </cell>
          <cell r="F278" t="str">
            <v>Nessuno</v>
          </cell>
          <cell r="G278" t="str">
            <v>Nessuno</v>
          </cell>
          <cell r="H278">
            <v>134014</v>
          </cell>
          <cell r="I278">
            <v>135633</v>
          </cell>
          <cell r="J278">
            <v>130369</v>
          </cell>
          <cell r="K278">
            <v>137814</v>
          </cell>
          <cell r="L278">
            <v>132500</v>
          </cell>
          <cell r="M278">
            <v>93977</v>
          </cell>
          <cell r="N278">
            <v>89662</v>
          </cell>
          <cell r="O278">
            <v>134551</v>
          </cell>
          <cell r="P278">
            <v>143540</v>
          </cell>
          <cell r="Q278">
            <v>139584</v>
          </cell>
          <cell r="R278">
            <v>144278</v>
          </cell>
          <cell r="S278">
            <v>138600</v>
          </cell>
          <cell r="T278">
            <v>100297</v>
          </cell>
          <cell r="U278">
            <v>98508</v>
          </cell>
          <cell r="V278">
            <v>148729</v>
          </cell>
          <cell r="W278">
            <v>162113</v>
          </cell>
          <cell r="X278">
            <v>156623</v>
          </cell>
          <cell r="Y278">
            <v>177204</v>
          </cell>
          <cell r="Z278">
            <v>178992</v>
          </cell>
          <cell r="AA278">
            <v>143895</v>
          </cell>
          <cell r="AB278">
            <v>143005</v>
          </cell>
          <cell r="AC278">
            <v>211272</v>
          </cell>
          <cell r="AD278">
            <v>213060</v>
          </cell>
          <cell r="AE278">
            <v>215107</v>
          </cell>
          <cell r="AF278">
            <v>208097</v>
          </cell>
          <cell r="AG278">
            <v>172138</v>
          </cell>
          <cell r="AH278">
            <v>127270</v>
          </cell>
          <cell r="AI278">
            <v>122437</v>
          </cell>
          <cell r="AJ278">
            <v>40165</v>
          </cell>
          <cell r="AM278">
            <v>4173434</v>
          </cell>
        </row>
        <row r="279">
          <cell r="A279">
            <v>9110</v>
          </cell>
          <cell r="B279" t="str">
            <v>COLLALTO STOCCAGGIO IMMISSIONE LIV. A</v>
          </cell>
          <cell r="D279" t="str">
            <v>Edison T&amp;S</v>
          </cell>
          <cell r="E279" t="str">
            <v>TV</v>
          </cell>
          <cell r="F279" t="str">
            <v>Nessuno</v>
          </cell>
          <cell r="G279" t="str">
            <v>Nessuno</v>
          </cell>
          <cell r="AM279">
            <v>0</v>
          </cell>
        </row>
        <row r="280">
          <cell r="A280">
            <v>9111</v>
          </cell>
          <cell r="B280" t="str">
            <v>C.LE EDISON STOCCAGGIO MONITORAGGIO PRESSIONI</v>
          </cell>
          <cell r="D280" t="str">
            <v>Edison T&amp;S</v>
          </cell>
          <cell r="E280" t="str">
            <v>TV</v>
          </cell>
          <cell r="F280" t="str">
            <v>Nessuno</v>
          </cell>
          <cell r="G280" t="str">
            <v>Nessuno</v>
          </cell>
          <cell r="AM280">
            <v>0</v>
          </cell>
        </row>
        <row r="281">
          <cell r="A281">
            <v>9200</v>
          </cell>
          <cell r="B281" t="str">
            <v>C.LE EDISON STOCCAGGIO-IMMISSIONE Linea A</v>
          </cell>
          <cell r="D281" t="str">
            <v>Edison T&amp;S</v>
          </cell>
          <cell r="E281" t="str">
            <v>TV</v>
          </cell>
          <cell r="F281" t="str">
            <v>INTERCONNESSIONE</v>
          </cell>
          <cell r="G281" t="str">
            <v>Nessuno</v>
          </cell>
          <cell r="H281">
            <v>1040889</v>
          </cell>
          <cell r="I281">
            <v>1051310</v>
          </cell>
          <cell r="J281">
            <v>931348</v>
          </cell>
          <cell r="K281">
            <v>907970</v>
          </cell>
          <cell r="L281">
            <v>1493441</v>
          </cell>
          <cell r="M281">
            <v>1523457</v>
          </cell>
          <cell r="N281">
            <v>1490459</v>
          </cell>
          <cell r="O281">
            <v>1013333</v>
          </cell>
          <cell r="P281">
            <v>843690</v>
          </cell>
          <cell r="Q281">
            <v>753569</v>
          </cell>
          <cell r="R281">
            <v>444672</v>
          </cell>
          <cell r="S281">
            <v>440930</v>
          </cell>
          <cell r="T281">
            <v>943719</v>
          </cell>
          <cell r="U281">
            <v>739835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11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M281">
            <v>13618633</v>
          </cell>
        </row>
        <row r="282">
          <cell r="A282">
            <v>9201</v>
          </cell>
          <cell r="B282" t="str">
            <v>C.LE EDISON STOCCAGGIO-IMMISSIONE Linea B</v>
          </cell>
          <cell r="E282" t="str">
            <v>TV</v>
          </cell>
          <cell r="F282" t="str">
            <v>INTERCONNESSIONE</v>
          </cell>
          <cell r="G282" t="str">
            <v>Nessuno</v>
          </cell>
          <cell r="H282">
            <v>1036054</v>
          </cell>
          <cell r="I282">
            <v>1044855</v>
          </cell>
          <cell r="J282">
            <v>926787</v>
          </cell>
          <cell r="K282">
            <v>903378</v>
          </cell>
          <cell r="L282">
            <v>1488153</v>
          </cell>
          <cell r="M282">
            <v>1518344</v>
          </cell>
          <cell r="N282">
            <v>1485687</v>
          </cell>
          <cell r="O282">
            <v>1006574</v>
          </cell>
          <cell r="P282">
            <v>835283</v>
          </cell>
          <cell r="Q282">
            <v>746025</v>
          </cell>
          <cell r="R282">
            <v>444967</v>
          </cell>
          <cell r="S282">
            <v>440044</v>
          </cell>
          <cell r="T282">
            <v>935636</v>
          </cell>
          <cell r="U282">
            <v>739460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M282">
            <v>13551247</v>
          </cell>
        </row>
        <row r="283">
          <cell r="A283">
            <v>9300</v>
          </cell>
          <cell r="B283" t="str">
            <v>C.LE EDISON STOCCAGGIO-ESTRAZIONE Linea A</v>
          </cell>
          <cell r="D283" t="str">
            <v>Edison T&amp;S</v>
          </cell>
          <cell r="E283" t="str">
            <v>TV</v>
          </cell>
          <cell r="F283" t="str">
            <v>INTERCONNESSIONE</v>
          </cell>
          <cell r="G283" t="str">
            <v>Nessuno</v>
          </cell>
          <cell r="H283">
            <v>133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1080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432702</v>
          </cell>
          <cell r="AM283">
            <v>433915</v>
          </cell>
        </row>
        <row r="284">
          <cell r="A284">
            <v>9301</v>
          </cell>
          <cell r="B284" t="str">
            <v>C.LE EDISON STOCCAGGIO-ESTRAZIONE Linea B</v>
          </cell>
          <cell r="E284" t="str">
            <v>TV</v>
          </cell>
          <cell r="F284" t="str">
            <v>INTERCONNESSIONE</v>
          </cell>
          <cell r="G284" t="str">
            <v>Nessuno</v>
          </cell>
          <cell r="H284">
            <v>1</v>
          </cell>
          <cell r="I284">
            <v>1</v>
          </cell>
          <cell r="J284">
            <v>1</v>
          </cell>
          <cell r="K284">
            <v>1</v>
          </cell>
          <cell r="L284">
            <v>1</v>
          </cell>
          <cell r="M284">
            <v>1</v>
          </cell>
          <cell r="N284">
            <v>1</v>
          </cell>
          <cell r="O284">
            <v>1</v>
          </cell>
          <cell r="P284">
            <v>1</v>
          </cell>
          <cell r="Q284">
            <v>1</v>
          </cell>
          <cell r="R284">
            <v>1</v>
          </cell>
          <cell r="S284">
            <v>1</v>
          </cell>
          <cell r="T284">
            <v>1</v>
          </cell>
          <cell r="U284">
            <v>1</v>
          </cell>
          <cell r="V284">
            <v>2382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286733</v>
          </cell>
          <cell r="AM284">
            <v>289129</v>
          </cell>
        </row>
        <row r="285">
          <cell r="A285">
            <v>9506</v>
          </cell>
          <cell r="B285" t="str">
            <v>IMPIANTO DI SAN PAOLO CIVITATE - FG</v>
          </cell>
          <cell r="C285" t="str">
            <v>METANO PUGLIA DI CARDINALI M. - TERAMO</v>
          </cell>
          <cell r="D285" t="str">
            <v>Metanodotto SGM</v>
          </cell>
          <cell r="E285" t="str">
            <v>FG</v>
          </cell>
          <cell r="F285" t="str">
            <v>AUTOTRAZIONE</v>
          </cell>
          <cell r="G285" t="str">
            <v>USO AUTOTRAZIONE</v>
          </cell>
          <cell r="AM285">
            <v>0</v>
          </cell>
        </row>
        <row r="286">
          <cell r="A286">
            <v>9523</v>
          </cell>
          <cell r="B286" t="str">
            <v>Cellino Produzione (non teleletto)</v>
          </cell>
          <cell r="C286" t="str">
            <v>Cellino</v>
          </cell>
          <cell r="D286" t="str">
            <v>Edison T&amp;S</v>
          </cell>
          <cell r="E286" t="str">
            <v>PE</v>
          </cell>
          <cell r="F286" t="str">
            <v>INTERCONNESSIONE</v>
          </cell>
          <cell r="G286" t="str">
            <v>PRODUZIONE GAS</v>
          </cell>
          <cell r="AM286">
            <v>0</v>
          </cell>
        </row>
        <row r="287">
          <cell r="A287">
            <v>9550</v>
          </cell>
          <cell r="B287" t="str">
            <v>Comune di GARAGUSO</v>
          </cell>
          <cell r="C287" t="str">
            <v>ENEL DISTRIBUZIONE GAS S.p.A.</v>
          </cell>
          <cell r="D287" t="str">
            <v>Edison T&amp;S</v>
          </cell>
          <cell r="E287" t="str">
            <v>MT</v>
          </cell>
          <cell r="F287" t="str">
            <v>CIVILE</v>
          </cell>
          <cell r="G287" t="str">
            <v>USO DOMESTICO E CIVILE</v>
          </cell>
          <cell r="H287">
            <v>75</v>
          </cell>
          <cell r="I287">
            <v>82</v>
          </cell>
          <cell r="J287">
            <v>74</v>
          </cell>
          <cell r="K287">
            <v>71</v>
          </cell>
          <cell r="L287">
            <v>62</v>
          </cell>
          <cell r="M287">
            <v>73</v>
          </cell>
          <cell r="N287">
            <v>98</v>
          </cell>
          <cell r="O287">
            <v>71</v>
          </cell>
          <cell r="P287">
            <v>97</v>
          </cell>
          <cell r="Q287">
            <v>82</v>
          </cell>
          <cell r="R287">
            <v>110</v>
          </cell>
          <cell r="S287">
            <v>98</v>
          </cell>
          <cell r="T287">
            <v>118</v>
          </cell>
          <cell r="U287">
            <v>185</v>
          </cell>
          <cell r="V287">
            <v>177</v>
          </cell>
          <cell r="W287">
            <v>187</v>
          </cell>
          <cell r="X287">
            <v>200</v>
          </cell>
          <cell r="Y287">
            <v>187</v>
          </cell>
          <cell r="Z287">
            <v>267</v>
          </cell>
          <cell r="AA287">
            <v>376</v>
          </cell>
          <cell r="AB287">
            <v>522</v>
          </cell>
          <cell r="AC287">
            <v>536</v>
          </cell>
          <cell r="AD287">
            <v>600</v>
          </cell>
          <cell r="AE287">
            <v>593</v>
          </cell>
          <cell r="AF287">
            <v>608</v>
          </cell>
          <cell r="AG287">
            <v>547</v>
          </cell>
          <cell r="AH287">
            <v>439</v>
          </cell>
          <cell r="AI287">
            <v>405</v>
          </cell>
          <cell r="AJ287">
            <v>396</v>
          </cell>
          <cell r="AM287">
            <v>7336</v>
          </cell>
        </row>
        <row r="288">
          <cell r="A288">
            <v>9580</v>
          </cell>
          <cell r="B288" t="str">
            <v>IMPIANTO DI CIRO' MARINA - ENICHEM S.p.A.</v>
          </cell>
          <cell r="C288" t="str">
            <v>ENICHEM S.P.A. - CIRO' MARINA</v>
          </cell>
          <cell r="D288" t="str">
            <v>Edison T&amp;S</v>
          </cell>
          <cell r="E288" t="str">
            <v>KR</v>
          </cell>
          <cell r="F288" t="str">
            <v>INDUSTRIALE</v>
          </cell>
          <cell r="G288" t="str">
            <v>CHIMICI E AFFINI</v>
          </cell>
          <cell r="AM288">
            <v>0</v>
          </cell>
        </row>
        <row r="289">
          <cell r="A289">
            <v>9590</v>
          </cell>
          <cell r="B289" t="str">
            <v>IMPIANTO DI RAGUSA - POLIMERI EUROPA</v>
          </cell>
          <cell r="C289" t="str">
            <v>POLIMERI EUROPA SPA</v>
          </cell>
          <cell r="D289" t="str">
            <v>Edison T&amp;S</v>
          </cell>
          <cell r="E289" t="str">
            <v>RG</v>
          </cell>
          <cell r="F289" t="str">
            <v>INDUSTRIALE</v>
          </cell>
          <cell r="G289" t="str">
            <v>CHIMICI E AFFINI</v>
          </cell>
          <cell r="AM289">
            <v>0</v>
          </cell>
        </row>
        <row r="290">
          <cell r="A290">
            <v>9591</v>
          </cell>
          <cell r="B290" t="str">
            <v>IMPIANTO DI RAGUSA - METRA S.p.A.</v>
          </cell>
          <cell r="D290" t="str">
            <v>Edison T&amp;S</v>
          </cell>
          <cell r="E290" t="str">
            <v>RG</v>
          </cell>
          <cell r="F290" t="str">
            <v>INDUSTRIALE</v>
          </cell>
          <cell r="G290" t="str">
            <v>TRATTAMENTO ALLUMINIO</v>
          </cell>
          <cell r="AM290">
            <v>0</v>
          </cell>
        </row>
        <row r="291">
          <cell r="A291">
            <v>9592</v>
          </cell>
          <cell r="B291" t="str">
            <v>IBLA S.P.A.</v>
          </cell>
          <cell r="C291" t="str">
            <v>IBLA S.P.A.</v>
          </cell>
          <cell r="D291" t="str">
            <v>Edison T&amp;S</v>
          </cell>
          <cell r="E291" t="str">
            <v>RG</v>
          </cell>
          <cell r="F291" t="str">
            <v>INDUSTRIALE</v>
          </cell>
          <cell r="G291" t="str">
            <v>Nessuno</v>
          </cell>
          <cell r="AM291">
            <v>0</v>
          </cell>
        </row>
        <row r="292">
          <cell r="A292">
            <v>9693</v>
          </cell>
          <cell r="B292" t="str">
            <v>IMPIANTO DI PIEDIMONTE SAN GERMANO</v>
          </cell>
          <cell r="C292" t="str">
            <v>BG ITALIA POWER S.P.A.</v>
          </cell>
          <cell r="D292" t="str">
            <v>Metanodotto SGM</v>
          </cell>
          <cell r="E292" t="str">
            <v>FR</v>
          </cell>
          <cell r="F292" t="str">
            <v>TERMOELETTRICO</v>
          </cell>
          <cell r="G292" t="str">
            <v>PRODUZIONE ENERGIA ELETTRICA</v>
          </cell>
          <cell r="AM292">
            <v>0</v>
          </cell>
        </row>
        <row r="293">
          <cell r="A293">
            <v>9694</v>
          </cell>
          <cell r="B293" t="str">
            <v>IMPIANTO DI PIEDIMONTE SAN GERMANO</v>
          </cell>
          <cell r="C293" t="str">
            <v>BG ITALIA POWER S.P.A.</v>
          </cell>
          <cell r="D293" t="str">
            <v>Metanodotto SGM</v>
          </cell>
          <cell r="E293" t="str">
            <v>FR</v>
          </cell>
          <cell r="F293" t="str">
            <v>TERMOELETTRICO</v>
          </cell>
          <cell r="G293" t="str">
            <v>PRODUZIONE ENERGIA ELETTRICA</v>
          </cell>
          <cell r="H293">
            <v>473007</v>
          </cell>
          <cell r="I293">
            <v>470148</v>
          </cell>
          <cell r="J293">
            <v>469006</v>
          </cell>
          <cell r="K293">
            <v>467776</v>
          </cell>
          <cell r="L293">
            <v>390069</v>
          </cell>
          <cell r="M293">
            <v>244395</v>
          </cell>
          <cell r="N293">
            <v>270015</v>
          </cell>
          <cell r="O293">
            <v>468222</v>
          </cell>
          <cell r="P293">
            <v>466476</v>
          </cell>
          <cell r="Q293">
            <v>469865</v>
          </cell>
          <cell r="R293">
            <v>471648</v>
          </cell>
          <cell r="S293">
            <v>471044</v>
          </cell>
          <cell r="T293">
            <v>293655</v>
          </cell>
          <cell r="U293">
            <v>291152</v>
          </cell>
          <cell r="V293">
            <v>490381</v>
          </cell>
          <cell r="W293">
            <v>486666</v>
          </cell>
          <cell r="X293">
            <v>478551</v>
          </cell>
          <cell r="Y293">
            <v>470752</v>
          </cell>
          <cell r="Z293">
            <v>488116</v>
          </cell>
          <cell r="AA293">
            <v>495817</v>
          </cell>
          <cell r="AB293">
            <v>467111</v>
          </cell>
          <cell r="AC293">
            <v>490798</v>
          </cell>
          <cell r="AD293">
            <v>485452</v>
          </cell>
          <cell r="AE293">
            <v>487340</v>
          </cell>
          <cell r="AF293">
            <v>484978</v>
          </cell>
          <cell r="AG293">
            <v>390815</v>
          </cell>
          <cell r="AH293">
            <v>240925</v>
          </cell>
          <cell r="AI293">
            <v>276297</v>
          </cell>
          <cell r="AJ293">
            <v>470559</v>
          </cell>
          <cell r="AM293">
            <v>12421036</v>
          </cell>
        </row>
        <row r="294">
          <cell r="A294">
            <v>9695</v>
          </cell>
          <cell r="B294" t="str">
            <v>IMPIANTO DI TERMOLI</v>
          </cell>
          <cell r="C294" t="str">
            <v>BG ITALIA POWER S.P.A. - TERMOLI</v>
          </cell>
          <cell r="D294" t="str">
            <v>Consorzio Termoli</v>
          </cell>
          <cell r="E294" t="str">
            <v>CB</v>
          </cell>
          <cell r="F294" t="str">
            <v>TERMOELETTRICO</v>
          </cell>
          <cell r="G294" t="str">
            <v>PRODUZIONE ENERGIA ELETTRICA</v>
          </cell>
          <cell r="AM294">
            <v>0</v>
          </cell>
        </row>
        <row r="295">
          <cell r="A295">
            <v>9696</v>
          </cell>
          <cell r="B295" t="str">
            <v>IMPIANTO DI TERMOLI</v>
          </cell>
          <cell r="C295" t="str">
            <v>BG ITALIA POWER S.P.A. - TERMOLI</v>
          </cell>
          <cell r="D295" t="str">
            <v>Consorzio Termoli</v>
          </cell>
          <cell r="E295" t="str">
            <v>CB</v>
          </cell>
          <cell r="F295" t="str">
            <v>TERMOELETTRICO</v>
          </cell>
          <cell r="G295" t="str">
            <v>PRODUZIONE ENERGIA ELETTRICA</v>
          </cell>
          <cell r="H295">
            <v>513820</v>
          </cell>
          <cell r="I295">
            <v>515816</v>
          </cell>
          <cell r="J295">
            <v>519284</v>
          </cell>
          <cell r="K295">
            <v>511943</v>
          </cell>
          <cell r="L295">
            <v>428576</v>
          </cell>
          <cell r="M295">
            <v>248764</v>
          </cell>
          <cell r="N295">
            <v>267217</v>
          </cell>
          <cell r="O295">
            <v>513088</v>
          </cell>
          <cell r="P295">
            <v>513116</v>
          </cell>
          <cell r="Q295">
            <v>515049</v>
          </cell>
          <cell r="R295">
            <v>522503</v>
          </cell>
          <cell r="S295">
            <v>518029</v>
          </cell>
          <cell r="T295">
            <v>519172</v>
          </cell>
          <cell r="U295">
            <v>531198</v>
          </cell>
          <cell r="V295">
            <v>527160</v>
          </cell>
          <cell r="W295">
            <v>523061</v>
          </cell>
          <cell r="X295">
            <v>513413</v>
          </cell>
          <cell r="Y295">
            <v>520965</v>
          </cell>
          <cell r="Z295">
            <v>445496</v>
          </cell>
          <cell r="AA295">
            <v>262238</v>
          </cell>
          <cell r="AB295">
            <v>265033</v>
          </cell>
          <cell r="AC295">
            <v>524573</v>
          </cell>
          <cell r="AD295">
            <v>531149</v>
          </cell>
          <cell r="AE295">
            <v>527067</v>
          </cell>
          <cell r="AF295">
            <v>545711</v>
          </cell>
          <cell r="AG295">
            <v>517687</v>
          </cell>
          <cell r="AH295">
            <v>507700</v>
          </cell>
          <cell r="AI295">
            <v>512258</v>
          </cell>
          <cell r="AJ295">
            <v>510227</v>
          </cell>
          <cell r="AM295">
            <v>13871313</v>
          </cell>
        </row>
        <row r="296">
          <cell r="A296">
            <v>9697</v>
          </cell>
          <cell r="B296" t="str">
            <v>IMPIANTO DI FERENTINO - PATHEON ITALIA S.P.A.</v>
          </cell>
          <cell r="C296" t="str">
            <v>BIOMEDICA FOSCAMA S.P.A.</v>
          </cell>
          <cell r="D296" t="str">
            <v>Metanodotto SGM</v>
          </cell>
          <cell r="E296" t="str">
            <v>FR</v>
          </cell>
          <cell r="F296" t="str">
            <v>INDUSTRIALE</v>
          </cell>
          <cell r="G296" t="str">
            <v>CHIMICI E AFFINI</v>
          </cell>
          <cell r="H296">
            <v>5963</v>
          </cell>
          <cell r="I296">
            <v>5785</v>
          </cell>
          <cell r="J296">
            <v>5682</v>
          </cell>
          <cell r="K296">
            <v>5372</v>
          </cell>
          <cell r="L296">
            <v>5716</v>
          </cell>
          <cell r="M296">
            <v>5459</v>
          </cell>
          <cell r="N296">
            <v>5486</v>
          </cell>
          <cell r="O296">
            <v>5654</v>
          </cell>
          <cell r="P296">
            <v>5588</v>
          </cell>
          <cell r="Q296">
            <v>6225</v>
          </cell>
          <cell r="R296">
            <v>5940</v>
          </cell>
          <cell r="S296">
            <v>5778</v>
          </cell>
          <cell r="T296">
            <v>6077</v>
          </cell>
          <cell r="U296">
            <v>5878</v>
          </cell>
          <cell r="V296">
            <v>6100</v>
          </cell>
          <cell r="W296">
            <v>5905</v>
          </cell>
          <cell r="X296">
            <v>5484</v>
          </cell>
          <cell r="Y296">
            <v>5808</v>
          </cell>
          <cell r="Z296">
            <v>5827</v>
          </cell>
          <cell r="AA296">
            <v>5838</v>
          </cell>
          <cell r="AB296">
            <v>5925</v>
          </cell>
          <cell r="AC296">
            <v>5697</v>
          </cell>
          <cell r="AD296">
            <v>5599</v>
          </cell>
          <cell r="AE296">
            <v>5798</v>
          </cell>
          <cell r="AF296">
            <v>5997</v>
          </cell>
          <cell r="AG296">
            <v>6077</v>
          </cell>
          <cell r="AH296">
            <v>5610</v>
          </cell>
          <cell r="AI296">
            <v>5664</v>
          </cell>
          <cell r="AJ296">
            <v>5678</v>
          </cell>
          <cell r="AM296">
            <v>167610</v>
          </cell>
        </row>
        <row r="297">
          <cell r="A297">
            <v>9698</v>
          </cell>
          <cell r="B297" t="str">
            <v>Centrale di Larino - Col.E</v>
          </cell>
          <cell r="D297" t="str">
            <v>Metanodotto SGM</v>
          </cell>
          <cell r="E297" t="str">
            <v>CB</v>
          </cell>
          <cell r="F297" t="str">
            <v>Nessuno</v>
          </cell>
          <cell r="G297" t="str">
            <v>Nessuno</v>
          </cell>
          <cell r="AM297">
            <v>0</v>
          </cell>
        </row>
        <row r="298">
          <cell r="A298">
            <v>9731</v>
          </cell>
          <cell r="B298" t="str">
            <v>IMPIANTO DI FERENTINO</v>
          </cell>
          <cell r="C298" t="str">
            <v>BIOMEDICA FOSCAMA S.P.A.</v>
          </cell>
          <cell r="D298" t="str">
            <v>Metanodotto SGM</v>
          </cell>
          <cell r="E298" t="str">
            <v>FR</v>
          </cell>
          <cell r="F298" t="str">
            <v>INDUSTRIALE</v>
          </cell>
          <cell r="G298" t="str">
            <v>CHIMICI E AFFINI</v>
          </cell>
          <cell r="AM298">
            <v>0</v>
          </cell>
        </row>
        <row r="299">
          <cell r="A299">
            <v>9734</v>
          </cell>
          <cell r="B299" t="str">
            <v>IMPIANTO DI ANAGNI - SIRAM</v>
          </cell>
          <cell r="C299" t="str">
            <v>VDC TECHNOLOGIES S.P.A.</v>
          </cell>
          <cell r="D299" t="str">
            <v>Metanodotto SGM</v>
          </cell>
          <cell r="E299" t="str">
            <v>FR</v>
          </cell>
          <cell r="F299" t="str">
            <v>INDUSTRIALE</v>
          </cell>
          <cell r="G299" t="str">
            <v>LAVORAZIONE VETRO</v>
          </cell>
          <cell r="AM299">
            <v>0</v>
          </cell>
        </row>
        <row r="300">
          <cell r="A300">
            <v>9735</v>
          </cell>
          <cell r="B300" t="str">
            <v>IMPIANTO DI ANAGNI - VIDEOCOLOR</v>
          </cell>
          <cell r="C300" t="str">
            <v>VDC TECHNOLOGIES S.P.A.</v>
          </cell>
          <cell r="D300" t="str">
            <v>Metanodotto SGM</v>
          </cell>
          <cell r="E300" t="str">
            <v>FR</v>
          </cell>
          <cell r="F300" t="str">
            <v>INDUSTRIALE</v>
          </cell>
          <cell r="G300" t="str">
            <v>LAVORAZIONE VETRO</v>
          </cell>
          <cell r="H300">
            <v>197</v>
          </cell>
          <cell r="I300">
            <v>140</v>
          </cell>
          <cell r="J300">
            <v>98</v>
          </cell>
          <cell r="K300">
            <v>196</v>
          </cell>
          <cell r="L300">
            <v>66</v>
          </cell>
          <cell r="M300">
            <v>0</v>
          </cell>
          <cell r="N300">
            <v>75</v>
          </cell>
          <cell r="O300">
            <v>103</v>
          </cell>
          <cell r="P300">
            <v>83</v>
          </cell>
          <cell r="Q300">
            <v>196</v>
          </cell>
          <cell r="R300">
            <v>182</v>
          </cell>
          <cell r="S300">
            <v>63</v>
          </cell>
          <cell r="T300">
            <v>0</v>
          </cell>
          <cell r="U300">
            <v>61</v>
          </cell>
          <cell r="V300">
            <v>110</v>
          </cell>
          <cell r="W300">
            <v>0</v>
          </cell>
          <cell r="X300">
            <v>0</v>
          </cell>
          <cell r="Y300">
            <v>120</v>
          </cell>
          <cell r="Z300">
            <v>103</v>
          </cell>
          <cell r="AA300">
            <v>0</v>
          </cell>
          <cell r="AB300">
            <v>0</v>
          </cell>
          <cell r="AC300">
            <v>248</v>
          </cell>
          <cell r="AD300">
            <v>459</v>
          </cell>
          <cell r="AE300">
            <v>971</v>
          </cell>
          <cell r="AF300">
            <v>1216</v>
          </cell>
          <cell r="AG300">
            <v>835</v>
          </cell>
          <cell r="AH300">
            <v>762</v>
          </cell>
          <cell r="AI300">
            <v>847</v>
          </cell>
          <cell r="AJ300">
            <v>75</v>
          </cell>
          <cell r="AM300">
            <v>7206</v>
          </cell>
        </row>
        <row r="301">
          <cell r="A301">
            <v>9736</v>
          </cell>
          <cell r="B301" t="str">
            <v>IMPIANTO DI ANAGNI</v>
          </cell>
          <cell r="C301" t="str">
            <v>MARAZZI GROUP S.p.A.</v>
          </cell>
          <cell r="D301" t="str">
            <v>Metanodotto SGM</v>
          </cell>
          <cell r="E301" t="str">
            <v>FR</v>
          </cell>
          <cell r="F301" t="str">
            <v>INDUSTRIALE</v>
          </cell>
          <cell r="G301" t="str">
            <v>LATERIZI E CERAMICHE</v>
          </cell>
          <cell r="H301">
            <v>29465</v>
          </cell>
          <cell r="I301">
            <v>30481</v>
          </cell>
          <cell r="J301">
            <v>29723</v>
          </cell>
          <cell r="K301">
            <v>29518</v>
          </cell>
          <cell r="L301">
            <v>29677</v>
          </cell>
          <cell r="M301">
            <v>6055</v>
          </cell>
          <cell r="N301">
            <v>0</v>
          </cell>
          <cell r="O301">
            <v>28324</v>
          </cell>
          <cell r="P301">
            <v>30244</v>
          </cell>
          <cell r="Q301">
            <v>30347</v>
          </cell>
          <cell r="R301">
            <v>30063</v>
          </cell>
          <cell r="S301">
            <v>30128</v>
          </cell>
          <cell r="T301">
            <v>3821</v>
          </cell>
          <cell r="U301">
            <v>0</v>
          </cell>
          <cell r="V301">
            <v>29131</v>
          </cell>
          <cell r="W301">
            <v>30661</v>
          </cell>
          <cell r="X301">
            <v>29854</v>
          </cell>
          <cell r="Y301">
            <v>30134</v>
          </cell>
          <cell r="Z301">
            <v>30771</v>
          </cell>
          <cell r="AA301">
            <v>7013</v>
          </cell>
          <cell r="AB301">
            <v>0</v>
          </cell>
          <cell r="AC301">
            <v>29896</v>
          </cell>
          <cell r="AD301">
            <v>21867</v>
          </cell>
          <cell r="AM301">
            <v>517173</v>
          </cell>
        </row>
        <row r="302">
          <cell r="A302">
            <v>9737</v>
          </cell>
          <cell r="B302" t="str">
            <v>IMPIANTO DI ANAGNI</v>
          </cell>
          <cell r="C302" t="str">
            <v>MARAZZI GROUP S.p.A.</v>
          </cell>
          <cell r="D302" t="str">
            <v>Metanodotto SGM</v>
          </cell>
          <cell r="E302" t="str">
            <v>FR</v>
          </cell>
          <cell r="F302" t="str">
            <v>INDUSTRIALE</v>
          </cell>
          <cell r="G302" t="str">
            <v>LATERIZI E CERAMICHE</v>
          </cell>
          <cell r="H302">
            <v>16384</v>
          </cell>
          <cell r="I302">
            <v>15455</v>
          </cell>
          <cell r="J302">
            <v>15138</v>
          </cell>
          <cell r="K302">
            <v>15016</v>
          </cell>
          <cell r="L302">
            <v>15459</v>
          </cell>
          <cell r="M302">
            <v>14924</v>
          </cell>
          <cell r="N302">
            <v>14888</v>
          </cell>
          <cell r="O302">
            <v>15595</v>
          </cell>
          <cell r="P302">
            <v>15832</v>
          </cell>
          <cell r="Q302">
            <v>15746</v>
          </cell>
          <cell r="R302">
            <v>15283</v>
          </cell>
          <cell r="S302">
            <v>15284</v>
          </cell>
          <cell r="T302">
            <v>14522</v>
          </cell>
          <cell r="U302">
            <v>14410</v>
          </cell>
          <cell r="V302">
            <v>15431</v>
          </cell>
          <cell r="W302">
            <v>15879</v>
          </cell>
          <cell r="X302">
            <v>15489</v>
          </cell>
          <cell r="Y302">
            <v>15353</v>
          </cell>
          <cell r="Z302">
            <v>15550</v>
          </cell>
          <cell r="AA302">
            <v>15156</v>
          </cell>
          <cell r="AB302">
            <v>15329</v>
          </cell>
          <cell r="AC302">
            <v>16888</v>
          </cell>
          <cell r="AD302">
            <v>16669</v>
          </cell>
          <cell r="AE302">
            <v>16741</v>
          </cell>
          <cell r="AF302">
            <v>16710</v>
          </cell>
          <cell r="AG302">
            <v>15612</v>
          </cell>
          <cell r="AH302">
            <v>15726</v>
          </cell>
          <cell r="AI302">
            <v>15411</v>
          </cell>
          <cell r="AM302">
            <v>435880</v>
          </cell>
        </row>
        <row r="303">
          <cell r="A303">
            <v>9738</v>
          </cell>
          <cell r="B303" t="str">
            <v>IMPIANTO DI ANAGNI</v>
          </cell>
          <cell r="C303" t="str">
            <v>MARANGONI TYRE S.P.A.</v>
          </cell>
          <cell r="D303" t="str">
            <v>Metanodotto SGM</v>
          </cell>
          <cell r="E303" t="str">
            <v>FR</v>
          </cell>
          <cell r="F303" t="str">
            <v>INDUSTRIALE</v>
          </cell>
          <cell r="G303" t="str">
            <v>LAVORAZIONE GOMME E PLASTICI</v>
          </cell>
          <cell r="AM303">
            <v>0</v>
          </cell>
        </row>
        <row r="304">
          <cell r="A304">
            <v>9739</v>
          </cell>
          <cell r="B304" t="str">
            <v>IMPIANTO DI ANAGNI</v>
          </cell>
          <cell r="C304" t="str">
            <v>MARANGONI TYRE S.P.A.</v>
          </cell>
          <cell r="D304" t="str">
            <v>Metanodotto SGM</v>
          </cell>
          <cell r="E304" t="str">
            <v>FR</v>
          </cell>
          <cell r="F304" t="str">
            <v>INDUSTRIALE</v>
          </cell>
          <cell r="G304" t="str">
            <v>LAVORAZIONE GOMME E PLASTICI</v>
          </cell>
          <cell r="H304">
            <v>8196</v>
          </cell>
          <cell r="I304">
            <v>6064</v>
          </cell>
          <cell r="J304">
            <v>5802</v>
          </cell>
          <cell r="K304">
            <v>5564</v>
          </cell>
          <cell r="L304">
            <v>5575</v>
          </cell>
          <cell r="M304">
            <v>5031</v>
          </cell>
          <cell r="V304">
            <v>6780</v>
          </cell>
          <cell r="W304">
            <v>7331</v>
          </cell>
          <cell r="X304">
            <v>7454</v>
          </cell>
          <cell r="Y304">
            <v>7730</v>
          </cell>
          <cell r="Z304">
            <v>7278</v>
          </cell>
          <cell r="AA304">
            <v>7403</v>
          </cell>
          <cell r="AB304">
            <v>7881</v>
          </cell>
          <cell r="AC304">
            <v>11011</v>
          </cell>
          <cell r="AD304">
            <v>11414</v>
          </cell>
          <cell r="AE304">
            <v>11366</v>
          </cell>
          <cell r="AF304">
            <v>15884</v>
          </cell>
          <cell r="AG304">
            <v>9352</v>
          </cell>
          <cell r="AH304">
            <v>6974</v>
          </cell>
          <cell r="AI304">
            <v>2825</v>
          </cell>
          <cell r="AJ304">
            <v>7487</v>
          </cell>
          <cell r="AM304">
            <v>164402</v>
          </cell>
        </row>
        <row r="305">
          <cell r="A305">
            <v>9807</v>
          </cell>
          <cell r="B305" t="str">
            <v>MONTE URANO POZZO SAN LORENZO 1 PARTENZA</v>
          </cell>
          <cell r="D305" t="str">
            <v>Edison T&amp;S</v>
          </cell>
          <cell r="E305" t="str">
            <v>AP</v>
          </cell>
          <cell r="F305" t="str">
            <v>Nessuno</v>
          </cell>
          <cell r="G305" t="str">
            <v>Nessuno</v>
          </cell>
          <cell r="H305">
            <v>38068</v>
          </cell>
          <cell r="I305">
            <v>36857</v>
          </cell>
          <cell r="J305">
            <v>38068</v>
          </cell>
          <cell r="K305">
            <v>38177</v>
          </cell>
          <cell r="L305">
            <v>38170</v>
          </cell>
          <cell r="M305">
            <v>38183</v>
          </cell>
          <cell r="N305">
            <v>38237</v>
          </cell>
          <cell r="O305">
            <v>38177</v>
          </cell>
          <cell r="P305">
            <v>38144</v>
          </cell>
          <cell r="Q305">
            <v>38148</v>
          </cell>
          <cell r="R305">
            <v>38126</v>
          </cell>
          <cell r="S305">
            <v>38035</v>
          </cell>
          <cell r="T305">
            <v>37992</v>
          </cell>
          <cell r="U305">
            <v>37969</v>
          </cell>
          <cell r="V305">
            <v>37943</v>
          </cell>
          <cell r="W305">
            <v>37892</v>
          </cell>
          <cell r="X305">
            <v>37671</v>
          </cell>
          <cell r="Y305">
            <v>37654</v>
          </cell>
          <cell r="Z305">
            <v>37684</v>
          </cell>
          <cell r="AA305">
            <v>37690</v>
          </cell>
          <cell r="AB305">
            <v>37667</v>
          </cell>
          <cell r="AC305">
            <v>37718</v>
          </cell>
          <cell r="AD305">
            <v>37539</v>
          </cell>
          <cell r="AE305">
            <v>37445</v>
          </cell>
          <cell r="AF305">
            <v>37371</v>
          </cell>
          <cell r="AG305">
            <v>37314</v>
          </cell>
          <cell r="AH305">
            <v>37232</v>
          </cell>
          <cell r="AI305">
            <v>38719</v>
          </cell>
          <cell r="AJ305">
            <v>37115</v>
          </cell>
          <cell r="AM305">
            <v>1097005</v>
          </cell>
        </row>
        <row r="306">
          <cell r="A306">
            <v>9808</v>
          </cell>
          <cell r="B306" t="str">
            <v>CO.ME.TRA SRL - MONTE URANO</v>
          </cell>
          <cell r="D306" t="str">
            <v>Edison T&amp;S</v>
          </cell>
          <cell r="E306" t="str">
            <v>AP</v>
          </cell>
          <cell r="F306" t="str">
            <v>Nessuno</v>
          </cell>
          <cell r="G306" t="str">
            <v>Nessuno</v>
          </cell>
          <cell r="AM306">
            <v>0</v>
          </cell>
        </row>
        <row r="307">
          <cell r="A307">
            <v>70101</v>
          </cell>
          <cell r="B307" t="str">
            <v>E.A.L.L. S.R.L. - SAN VITTORE DEL LAZIO</v>
          </cell>
          <cell r="D307" t="str">
            <v>Metanodotto SGM</v>
          </cell>
          <cell r="E307" t="str">
            <v>FR</v>
          </cell>
          <cell r="F307" t="str">
            <v>Nessuno</v>
          </cell>
          <cell r="G307" t="str">
            <v>Nessuno</v>
          </cell>
          <cell r="AM307">
            <v>0</v>
          </cell>
        </row>
        <row r="308">
          <cell r="A308">
            <v>110001</v>
          </cell>
          <cell r="B308" t="str">
            <v>Cliente ENERGIA a Valle del REMI 0011 SGM</v>
          </cell>
          <cell r="D308" t="str">
            <v>Metanodotto SGM</v>
          </cell>
          <cell r="E308" t="str">
            <v>FR</v>
          </cell>
          <cell r="F308" t="str">
            <v>Nessuno</v>
          </cell>
          <cell r="G308" t="str">
            <v>Nessuno</v>
          </cell>
          <cell r="AM308">
            <v>0</v>
          </cell>
        </row>
        <row r="309">
          <cell r="A309">
            <v>135000</v>
          </cell>
          <cell r="B309" t="str">
            <v>IMPIANTO DI ANAGNI</v>
          </cell>
          <cell r="C309" t="str">
            <v>MARANGONI TYRE S.P.A.</v>
          </cell>
          <cell r="D309" t="str">
            <v>Metanodotto SGM</v>
          </cell>
          <cell r="E309" t="str">
            <v>FR</v>
          </cell>
          <cell r="F309" t="str">
            <v>INDUSTRIALE</v>
          </cell>
          <cell r="G309" t="str">
            <v>LAVORAZIONE GOMME E PLASTICI</v>
          </cell>
          <cell r="AM309">
            <v>0</v>
          </cell>
        </row>
        <row r="310">
          <cell r="A310">
            <v>400001</v>
          </cell>
          <cell r="B310" t="str">
            <v>IMPIANTO DI FANO</v>
          </cell>
          <cell r="C310" t="str">
            <v>ASET S.P.A.</v>
          </cell>
          <cell r="D310" t="str">
            <v>Edison T&amp;S</v>
          </cell>
          <cell r="E310" t="str">
            <v>PU</v>
          </cell>
          <cell r="F310" t="str">
            <v>Nessuno</v>
          </cell>
          <cell r="G310" t="str">
            <v>Nessuno</v>
          </cell>
          <cell r="AM310">
            <v>0</v>
          </cell>
        </row>
        <row r="311">
          <cell r="A311">
            <v>400002</v>
          </cell>
          <cell r="B311" t="str">
            <v>IMPIANTO DI BROCCOSTELLA</v>
          </cell>
          <cell r="C311" t="str">
            <v>CARTIERA SAN MARTINO S.P.A.</v>
          </cell>
          <cell r="D311" t="str">
            <v>Metanodotto SGM</v>
          </cell>
          <cell r="E311" t="str">
            <v>FR</v>
          </cell>
          <cell r="F311" t="str">
            <v>INDUSTRIALE</v>
          </cell>
          <cell r="G311" t="str">
            <v>CARTARI</v>
          </cell>
          <cell r="AM311">
            <v>0</v>
          </cell>
        </row>
        <row r="312">
          <cell r="A312">
            <v>400006</v>
          </cell>
          <cell r="B312" t="str">
            <v>IMPIANTO DI VILLA SANTA LUCIA</v>
          </cell>
          <cell r="C312" t="str">
            <v>RENO DE MEDICI S.P.A. - VILLA SANTA LUCIA</v>
          </cell>
          <cell r="D312" t="str">
            <v>Metanodotto SGM</v>
          </cell>
          <cell r="E312" t="str">
            <v>FR</v>
          </cell>
          <cell r="F312" t="str">
            <v>INDUSTRIALE</v>
          </cell>
          <cell r="G312" t="str">
            <v>CARTARI</v>
          </cell>
          <cell r="H312">
            <v>111640</v>
          </cell>
          <cell r="I312">
            <v>116730</v>
          </cell>
          <cell r="J312">
            <v>106225</v>
          </cell>
          <cell r="K312">
            <v>113393</v>
          </cell>
          <cell r="L312">
            <v>115701</v>
          </cell>
          <cell r="M312">
            <v>117849</v>
          </cell>
          <cell r="N312">
            <v>120725</v>
          </cell>
          <cell r="O312">
            <v>111373</v>
          </cell>
          <cell r="P312">
            <v>96531</v>
          </cell>
          <cell r="Q312">
            <v>120603</v>
          </cell>
          <cell r="R312">
            <v>118627</v>
          </cell>
          <cell r="S312">
            <v>122935</v>
          </cell>
          <cell r="T312">
            <v>122907</v>
          </cell>
          <cell r="U312">
            <v>123805</v>
          </cell>
          <cell r="V312">
            <v>112944</v>
          </cell>
          <cell r="W312">
            <v>116704</v>
          </cell>
          <cell r="X312">
            <v>122659</v>
          </cell>
          <cell r="Y312">
            <v>120493</v>
          </cell>
          <cell r="Z312">
            <v>122673</v>
          </cell>
          <cell r="AA312">
            <v>125018</v>
          </cell>
          <cell r="AB312">
            <v>127245</v>
          </cell>
          <cell r="AC312">
            <v>116628</v>
          </cell>
          <cell r="AD312">
            <v>123777</v>
          </cell>
          <cell r="AE312">
            <v>113181</v>
          </cell>
          <cell r="AF312">
            <v>122629</v>
          </cell>
          <cell r="AG312">
            <v>124088</v>
          </cell>
          <cell r="AH312">
            <v>124262</v>
          </cell>
          <cell r="AI312">
            <v>123127</v>
          </cell>
          <cell r="AJ312">
            <v>106295</v>
          </cell>
          <cell r="AM312">
            <v>3420767</v>
          </cell>
        </row>
        <row r="313">
          <cell r="A313">
            <v>400008</v>
          </cell>
          <cell r="B313" t="str">
            <v>IMPIANTO DI PATRICA</v>
          </cell>
          <cell r="C313" t="str">
            <v>METANO FROSINONE SRL - PATRICA</v>
          </cell>
          <cell r="D313" t="str">
            <v>Metanodotto SGM</v>
          </cell>
          <cell r="E313" t="str">
            <v>FR</v>
          </cell>
          <cell r="F313" t="str">
            <v>AUTOTRAZIONE</v>
          </cell>
          <cell r="G313" t="str">
            <v>USO AUTOTRAZIONE</v>
          </cell>
          <cell r="AM313">
            <v>0</v>
          </cell>
        </row>
        <row r="314">
          <cell r="A314">
            <v>400009</v>
          </cell>
          <cell r="B314" t="str">
            <v>IMPIANTO DI ARCE</v>
          </cell>
          <cell r="C314" t="str">
            <v>ITALCOGIM S.p.A.</v>
          </cell>
          <cell r="D314" t="str">
            <v>Metanodotto SGM</v>
          </cell>
          <cell r="E314" t="str">
            <v>FR</v>
          </cell>
          <cell r="F314" t="str">
            <v>CIVILE</v>
          </cell>
          <cell r="G314" t="str">
            <v>USO DOMESTICO E CIVILE</v>
          </cell>
          <cell r="AM314">
            <v>0</v>
          </cell>
        </row>
        <row r="315">
          <cell r="A315">
            <v>400010</v>
          </cell>
          <cell r="B315" t="str">
            <v>IMPIANTO DI BROCCOSTELLA</v>
          </cell>
          <cell r="C315" t="str">
            <v>COLLE D'ARTE F.LLI ERRICHIELLO - SORA</v>
          </cell>
          <cell r="D315" t="str">
            <v>Metanodotto SGM</v>
          </cell>
          <cell r="E315" t="str">
            <v>FR</v>
          </cell>
          <cell r="F315" t="str">
            <v>INDUSTRIALE</v>
          </cell>
          <cell r="G315" t="str">
            <v>CARTARI</v>
          </cell>
          <cell r="AM315">
            <v>0</v>
          </cell>
        </row>
        <row r="316">
          <cell r="A316">
            <v>400077</v>
          </cell>
          <cell r="B316" t="str">
            <v>IMPIANTO DI SORA</v>
          </cell>
          <cell r="C316" t="str">
            <v>CARTIERE BURGO SPA - SORA</v>
          </cell>
          <cell r="D316" t="str">
            <v>Metanodotto SGM</v>
          </cell>
          <cell r="E316" t="str">
            <v>FR</v>
          </cell>
          <cell r="F316" t="str">
            <v>INDUSTRIALE</v>
          </cell>
          <cell r="G316" t="str">
            <v>CARTARI</v>
          </cell>
          <cell r="H316">
            <v>168334</v>
          </cell>
          <cell r="I316">
            <v>146194</v>
          </cell>
          <cell r="J316">
            <v>159536</v>
          </cell>
          <cell r="K316">
            <v>145382</v>
          </cell>
          <cell r="L316">
            <v>165862</v>
          </cell>
          <cell r="M316">
            <v>159701</v>
          </cell>
          <cell r="N316">
            <v>156919</v>
          </cell>
          <cell r="O316">
            <v>183080</v>
          </cell>
          <cell r="P316">
            <v>159465</v>
          </cell>
          <cell r="AM316">
            <v>1444473</v>
          </cell>
        </row>
        <row r="317">
          <cell r="A317">
            <v>400116</v>
          </cell>
          <cell r="B317" t="str">
            <v>IMPIANTO DI PORTO SAN GIORGIO 2 PR</v>
          </cell>
          <cell r="C317" t="str">
            <v>SAN GIORGIO DISTRIBUZIONE S.r.l.</v>
          </cell>
          <cell r="D317" t="str">
            <v>Edison T&amp;S</v>
          </cell>
          <cell r="E317" t="str">
            <v>AP</v>
          </cell>
          <cell r="F317" t="str">
            <v>CIVILE</v>
          </cell>
          <cell r="G317" t="str">
            <v>USO DOMESTICO E CIVILE</v>
          </cell>
          <cell r="H317">
            <v>16662</v>
          </cell>
          <cell r="I317">
            <v>19704</v>
          </cell>
          <cell r="J317">
            <v>19298</v>
          </cell>
          <cell r="K317">
            <v>17807</v>
          </cell>
          <cell r="L317">
            <v>17802</v>
          </cell>
          <cell r="M317">
            <v>17761</v>
          </cell>
          <cell r="N317">
            <v>17208</v>
          </cell>
          <cell r="O317">
            <v>18286</v>
          </cell>
          <cell r="P317">
            <v>18650</v>
          </cell>
          <cell r="Q317">
            <v>19325</v>
          </cell>
          <cell r="R317">
            <v>20099</v>
          </cell>
          <cell r="S317">
            <v>20596</v>
          </cell>
          <cell r="T317">
            <v>20415</v>
          </cell>
          <cell r="U317">
            <v>19830</v>
          </cell>
          <cell r="V317">
            <v>20691</v>
          </cell>
          <cell r="W317">
            <v>22833</v>
          </cell>
          <cell r="X317">
            <v>23904</v>
          </cell>
          <cell r="Y317">
            <v>24814</v>
          </cell>
          <cell r="Z317">
            <v>28864</v>
          </cell>
          <cell r="AA317">
            <v>37073</v>
          </cell>
          <cell r="AB317">
            <v>46141</v>
          </cell>
          <cell r="AC317">
            <v>53383</v>
          </cell>
          <cell r="AD317">
            <v>50152</v>
          </cell>
          <cell r="AE317">
            <v>48635</v>
          </cell>
          <cell r="AF317">
            <v>43021</v>
          </cell>
          <cell r="AG317">
            <v>40669</v>
          </cell>
          <cell r="AH317">
            <v>37327</v>
          </cell>
          <cell r="AI317">
            <v>34604</v>
          </cell>
          <cell r="AJ317">
            <v>33832</v>
          </cell>
          <cell r="AM317">
            <v>809386</v>
          </cell>
        </row>
        <row r="318">
          <cell r="A318">
            <v>400117</v>
          </cell>
          <cell r="B318" t="str">
            <v>IMPIANTO DI MONTEDINOVE</v>
          </cell>
          <cell r="C318" t="str">
            <v>SAGAS SRL</v>
          </cell>
          <cell r="D318" t="str">
            <v>Edison T&amp;S</v>
          </cell>
          <cell r="E318" t="str">
            <v>AP</v>
          </cell>
          <cell r="F318" t="str">
            <v>CIVILE</v>
          </cell>
          <cell r="G318" t="str">
            <v>USO DOMESTICO E CIVILE</v>
          </cell>
          <cell r="H318">
            <v>12292</v>
          </cell>
          <cell r="I318">
            <v>11799</v>
          </cell>
          <cell r="J318">
            <v>11468</v>
          </cell>
          <cell r="K318">
            <v>11864</v>
          </cell>
          <cell r="L318">
            <v>11286</v>
          </cell>
          <cell r="M318">
            <v>5898</v>
          </cell>
          <cell r="N318">
            <v>5724</v>
          </cell>
          <cell r="O318">
            <v>12465</v>
          </cell>
          <cell r="P318">
            <v>11442</v>
          </cell>
          <cell r="Q318">
            <v>12521</v>
          </cell>
          <cell r="R318">
            <v>13390</v>
          </cell>
          <cell r="S318">
            <v>12745</v>
          </cell>
          <cell r="T318">
            <v>6420</v>
          </cell>
          <cell r="U318">
            <v>7572</v>
          </cell>
          <cell r="V318">
            <v>16610</v>
          </cell>
          <cell r="W318">
            <v>15912</v>
          </cell>
          <cell r="X318">
            <v>15894</v>
          </cell>
          <cell r="Y318">
            <v>16244</v>
          </cell>
          <cell r="Z318">
            <v>19008</v>
          </cell>
          <cell r="AA318">
            <v>13565</v>
          </cell>
          <cell r="AB318">
            <v>17811</v>
          </cell>
          <cell r="AC318">
            <v>29276</v>
          </cell>
          <cell r="AD318">
            <v>14996</v>
          </cell>
          <cell r="AE318">
            <v>24132</v>
          </cell>
          <cell r="AF318">
            <v>23399</v>
          </cell>
          <cell r="AG318">
            <v>19924</v>
          </cell>
          <cell r="AH318">
            <v>11739</v>
          </cell>
          <cell r="AI318">
            <v>12531</v>
          </cell>
          <cell r="AJ318">
            <v>20984</v>
          </cell>
          <cell r="AM318">
            <v>418911</v>
          </cell>
        </row>
        <row r="319">
          <cell r="A319">
            <v>400162</v>
          </cell>
          <cell r="B319" t="str">
            <v>IMPIANTO DI PATRICA</v>
          </cell>
          <cell r="C319" t="str">
            <v>G.EM.I. S.R.L.</v>
          </cell>
          <cell r="D319" t="str">
            <v>Metanodotto SGM</v>
          </cell>
          <cell r="E319" t="str">
            <v>FR</v>
          </cell>
          <cell r="F319" t="str">
            <v>INDUSTRIALE</v>
          </cell>
          <cell r="G319" t="str">
            <v>TRATTAMENTO METALLI</v>
          </cell>
          <cell r="AM319">
            <v>0</v>
          </cell>
        </row>
        <row r="320">
          <cell r="A320">
            <v>400211</v>
          </cell>
          <cell r="B320" t="str">
            <v>IMPIANTO DI FERENTINO</v>
          </cell>
          <cell r="C320" t="str">
            <v>NESTLE' ITALIANA SPA - DIV. ITALGEL - FERENTINO</v>
          </cell>
          <cell r="D320" t="str">
            <v>Metanodotto SGM</v>
          </cell>
          <cell r="E320" t="str">
            <v>FR</v>
          </cell>
          <cell r="F320" t="str">
            <v>INDUSTRIALE</v>
          </cell>
          <cell r="G320" t="str">
            <v>ALIMENTARI E AFFINI</v>
          </cell>
          <cell r="AM320">
            <v>0</v>
          </cell>
        </row>
        <row r="321">
          <cell r="A321">
            <v>400212</v>
          </cell>
          <cell r="B321" t="str">
            <v>IMPIANTO DI ANAGNI</v>
          </cell>
          <cell r="C321" t="str">
            <v>ITAL NORGE S.R.L. - ANAGNI</v>
          </cell>
          <cell r="D321" t="str">
            <v>Metanodotto SGM</v>
          </cell>
          <cell r="E321" t="str">
            <v>FR</v>
          </cell>
          <cell r="F321" t="str">
            <v>INDUSTRIALE</v>
          </cell>
          <cell r="G321" t="str">
            <v>ALIMENTARI E AFFINI</v>
          </cell>
          <cell r="AM321">
            <v>0</v>
          </cell>
        </row>
        <row r="322">
          <cell r="A322">
            <v>400214</v>
          </cell>
          <cell r="B322" t="str">
            <v>IMPIANTO DI ANAGNI</v>
          </cell>
          <cell r="C322" t="str">
            <v>AGRITRADING SRL - ANAGNI</v>
          </cell>
          <cell r="D322" t="str">
            <v>Metanodotto SGM</v>
          </cell>
          <cell r="E322" t="str">
            <v>FR</v>
          </cell>
          <cell r="F322" t="str">
            <v>INDUSTRIALE</v>
          </cell>
          <cell r="G322" t="str">
            <v>ALIMENTARI E AFFINI</v>
          </cell>
          <cell r="AM322">
            <v>0</v>
          </cell>
        </row>
        <row r="323">
          <cell r="A323">
            <v>400303</v>
          </cell>
          <cell r="B323" t="str">
            <v>IMPIANTO DI RIPI</v>
          </cell>
          <cell r="C323" t="str">
            <v>ITALCOGIM S.p.A.</v>
          </cell>
          <cell r="D323" t="str">
            <v>Metanodotto SGM</v>
          </cell>
          <cell r="E323" t="str">
            <v>FR</v>
          </cell>
          <cell r="F323" t="str">
            <v>CIVILE</v>
          </cell>
          <cell r="G323" t="str">
            <v>USO DOMESTICO E CIVILE</v>
          </cell>
          <cell r="H323">
            <v>468</v>
          </cell>
          <cell r="I323">
            <v>491</v>
          </cell>
          <cell r="J323">
            <v>527</v>
          </cell>
          <cell r="K323">
            <v>527</v>
          </cell>
          <cell r="L323">
            <v>541</v>
          </cell>
          <cell r="M323">
            <v>580</v>
          </cell>
          <cell r="N323">
            <v>521</v>
          </cell>
          <cell r="O323">
            <v>473</v>
          </cell>
          <cell r="P323">
            <v>486</v>
          </cell>
          <cell r="Q323">
            <v>540</v>
          </cell>
          <cell r="R323">
            <v>546</v>
          </cell>
          <cell r="S323">
            <v>587</v>
          </cell>
          <cell r="T323">
            <v>643</v>
          </cell>
          <cell r="U323">
            <v>565</v>
          </cell>
          <cell r="V323">
            <v>526</v>
          </cell>
          <cell r="W323">
            <v>582</v>
          </cell>
          <cell r="X323">
            <v>631</v>
          </cell>
          <cell r="Y323">
            <v>610</v>
          </cell>
          <cell r="Z323">
            <v>697</v>
          </cell>
          <cell r="AA323">
            <v>944</v>
          </cell>
          <cell r="AB323">
            <v>1156</v>
          </cell>
          <cell r="AD323">
            <v>1125</v>
          </cell>
          <cell r="AE323">
            <v>1579</v>
          </cell>
          <cell r="AF323">
            <v>1735</v>
          </cell>
          <cell r="AG323">
            <v>1390</v>
          </cell>
          <cell r="AH323">
            <v>1101</v>
          </cell>
          <cell r="AI323">
            <v>918</v>
          </cell>
          <cell r="AJ323">
            <v>871</v>
          </cell>
          <cell r="AM323">
            <v>21360</v>
          </cell>
        </row>
        <row r="324">
          <cell r="A324">
            <v>400304</v>
          </cell>
          <cell r="B324" t="str">
            <v>IMPIANTO DI TORRICE</v>
          </cell>
          <cell r="C324" t="str">
            <v>ITALCOGIM S.p.A.</v>
          </cell>
          <cell r="D324" t="str">
            <v>Metanodotto SGM</v>
          </cell>
          <cell r="E324" t="str">
            <v>FR</v>
          </cell>
          <cell r="F324" t="str">
            <v>CIVILE</v>
          </cell>
          <cell r="G324" t="str">
            <v>USO DOMESTICO E CIVILE</v>
          </cell>
          <cell r="H324">
            <v>184</v>
          </cell>
          <cell r="I324">
            <v>204</v>
          </cell>
          <cell r="J324">
            <v>186</v>
          </cell>
          <cell r="K324">
            <v>197</v>
          </cell>
          <cell r="L324">
            <v>205</v>
          </cell>
          <cell r="AM324">
            <v>976</v>
          </cell>
        </row>
        <row r="325">
          <cell r="A325">
            <v>400305</v>
          </cell>
          <cell r="B325" t="str">
            <v>IMPIANTO DI COLLEFERRO</v>
          </cell>
          <cell r="C325" t="str">
            <v>ITALCOGIM S.p.A.</v>
          </cell>
          <cell r="D325" t="str">
            <v>Metanodotto SGM</v>
          </cell>
          <cell r="E325" t="str">
            <v>RM</v>
          </cell>
          <cell r="F325" t="str">
            <v>CIVILE</v>
          </cell>
          <cell r="G325" t="str">
            <v>USO DOMESTICO E CIVILE</v>
          </cell>
          <cell r="H325">
            <v>9950</v>
          </cell>
          <cell r="I325">
            <v>10088</v>
          </cell>
          <cell r="J325">
            <v>9583</v>
          </cell>
          <cell r="K325">
            <v>9654</v>
          </cell>
          <cell r="L325">
            <v>9277</v>
          </cell>
          <cell r="M325">
            <v>8957</v>
          </cell>
          <cell r="N325">
            <v>7887</v>
          </cell>
          <cell r="O325">
            <v>9646</v>
          </cell>
          <cell r="P325">
            <v>10048</v>
          </cell>
          <cell r="Q325">
            <v>10497</v>
          </cell>
          <cell r="R325">
            <v>10821</v>
          </cell>
          <cell r="S325">
            <v>10745</v>
          </cell>
          <cell r="T325">
            <v>9738</v>
          </cell>
          <cell r="U325">
            <v>9957</v>
          </cell>
          <cell r="V325">
            <v>12148</v>
          </cell>
          <cell r="W325">
            <v>12889</v>
          </cell>
          <cell r="X325">
            <v>12826</v>
          </cell>
          <cell r="Y325">
            <v>12719</v>
          </cell>
          <cell r="Z325">
            <v>13517</v>
          </cell>
          <cell r="AA325">
            <v>17162</v>
          </cell>
          <cell r="AB325">
            <v>20590</v>
          </cell>
          <cell r="AC325">
            <v>20697</v>
          </cell>
          <cell r="AD325">
            <v>31522</v>
          </cell>
          <cell r="AE325">
            <v>34321</v>
          </cell>
          <cell r="AF325">
            <v>37936</v>
          </cell>
          <cell r="AG325">
            <v>26189</v>
          </cell>
          <cell r="AH325">
            <v>20333</v>
          </cell>
          <cell r="AI325">
            <v>17088</v>
          </cell>
          <cell r="AJ325">
            <v>21705</v>
          </cell>
          <cell r="AM325">
            <v>448490</v>
          </cell>
        </row>
        <row r="326">
          <cell r="A326">
            <v>400306</v>
          </cell>
          <cell r="B326" t="str">
            <v>IMPIANTO DI SUPINO</v>
          </cell>
          <cell r="C326" t="str">
            <v>THUGA MEDITERRANEA S.R.L.</v>
          </cell>
          <cell r="D326" t="str">
            <v>Metanodotto SGM</v>
          </cell>
          <cell r="E326" t="str">
            <v>FR</v>
          </cell>
          <cell r="F326" t="str">
            <v>CIVILE</v>
          </cell>
          <cell r="G326" t="str">
            <v>USO DOMESTICO E CIVILE</v>
          </cell>
          <cell r="H326">
            <v>1657</v>
          </cell>
          <cell r="I326">
            <v>1694</v>
          </cell>
          <cell r="J326">
            <v>1657</v>
          </cell>
          <cell r="K326">
            <v>1602</v>
          </cell>
          <cell r="L326">
            <v>1541</v>
          </cell>
          <cell r="M326">
            <v>1644</v>
          </cell>
          <cell r="N326">
            <v>1645</v>
          </cell>
          <cell r="O326">
            <v>1600</v>
          </cell>
          <cell r="P326">
            <v>1689</v>
          </cell>
          <cell r="Q326">
            <v>1771</v>
          </cell>
          <cell r="R326">
            <v>1863</v>
          </cell>
          <cell r="S326">
            <v>1916</v>
          </cell>
          <cell r="T326">
            <v>2047</v>
          </cell>
          <cell r="U326">
            <v>2161</v>
          </cell>
          <cell r="V326">
            <v>2405</v>
          </cell>
          <cell r="W326">
            <v>2628</v>
          </cell>
          <cell r="X326">
            <v>2544</v>
          </cell>
          <cell r="Y326">
            <v>2553</v>
          </cell>
          <cell r="Z326">
            <v>2905</v>
          </cell>
          <cell r="AA326">
            <v>4033</v>
          </cell>
          <cell r="AB326">
            <v>5129</v>
          </cell>
          <cell r="AC326">
            <v>6167</v>
          </cell>
          <cell r="AD326">
            <v>6218</v>
          </cell>
          <cell r="AE326">
            <v>6430</v>
          </cell>
          <cell r="AF326">
            <v>6745</v>
          </cell>
          <cell r="AG326">
            <v>5231</v>
          </cell>
          <cell r="AH326">
            <v>4702</v>
          </cell>
          <cell r="AI326">
            <v>4041</v>
          </cell>
          <cell r="AJ326">
            <v>4022</v>
          </cell>
          <cell r="AM326">
            <v>90240</v>
          </cell>
        </row>
        <row r="327">
          <cell r="A327">
            <v>400307</v>
          </cell>
          <cell r="B327" t="str">
            <v>IMPIANTO DI BOVILLE</v>
          </cell>
          <cell r="C327" t="str">
            <v>ITALCOGIM S.p.A.</v>
          </cell>
          <cell r="D327" t="str">
            <v>Metanodotto SGM</v>
          </cell>
          <cell r="E327" t="str">
            <v>FR</v>
          </cell>
          <cell r="F327" t="str">
            <v>CIVILE</v>
          </cell>
          <cell r="G327" t="str">
            <v>USO DOMESTICO E CIVILE</v>
          </cell>
          <cell r="H327">
            <v>0</v>
          </cell>
          <cell r="I327">
            <v>647</v>
          </cell>
          <cell r="J327">
            <v>970</v>
          </cell>
          <cell r="K327">
            <v>955</v>
          </cell>
          <cell r="L327">
            <v>1011</v>
          </cell>
          <cell r="M327">
            <v>1129</v>
          </cell>
          <cell r="N327">
            <v>1044</v>
          </cell>
          <cell r="O327">
            <v>923</v>
          </cell>
          <cell r="P327">
            <v>1021</v>
          </cell>
          <cell r="Q327">
            <v>1131</v>
          </cell>
          <cell r="R327">
            <v>1149</v>
          </cell>
          <cell r="S327">
            <v>1214</v>
          </cell>
          <cell r="T327">
            <v>1304</v>
          </cell>
          <cell r="U327">
            <v>1273</v>
          </cell>
          <cell r="V327">
            <v>1212</v>
          </cell>
          <cell r="W327">
            <v>1320</v>
          </cell>
          <cell r="X327">
            <v>1308</v>
          </cell>
          <cell r="Y327">
            <v>1319</v>
          </cell>
          <cell r="Z327">
            <v>1500</v>
          </cell>
          <cell r="AA327">
            <v>2205</v>
          </cell>
          <cell r="AB327">
            <v>2982</v>
          </cell>
          <cell r="AD327">
            <v>2915</v>
          </cell>
          <cell r="AE327">
            <v>3877</v>
          </cell>
          <cell r="AF327">
            <v>4208</v>
          </cell>
          <cell r="AG327">
            <v>3202</v>
          </cell>
          <cell r="AH327">
            <v>2711</v>
          </cell>
          <cell r="AI327">
            <v>2167</v>
          </cell>
          <cell r="AJ327">
            <v>2193</v>
          </cell>
          <cell r="AM327">
            <v>46890</v>
          </cell>
        </row>
        <row r="328">
          <cell r="A328">
            <v>400308</v>
          </cell>
          <cell r="B328" t="str">
            <v>IMPIANTO DI POFI</v>
          </cell>
          <cell r="C328" t="str">
            <v>ITALCOGIM S.p.A.</v>
          </cell>
          <cell r="D328" t="str">
            <v>Metanodotto SGM</v>
          </cell>
          <cell r="E328" t="str">
            <v>FR</v>
          </cell>
          <cell r="F328" t="str">
            <v>CIVILE</v>
          </cell>
          <cell r="G328" t="str">
            <v>USO DOMESTICO E CIVILE</v>
          </cell>
          <cell r="H328">
            <v>317</v>
          </cell>
          <cell r="I328">
            <v>294</v>
          </cell>
          <cell r="J328">
            <v>328</v>
          </cell>
          <cell r="K328">
            <v>296</v>
          </cell>
          <cell r="L328">
            <v>355</v>
          </cell>
          <cell r="M328">
            <v>349</v>
          </cell>
          <cell r="N328">
            <v>301</v>
          </cell>
          <cell r="O328">
            <v>311</v>
          </cell>
          <cell r="P328">
            <v>279</v>
          </cell>
          <cell r="Q328">
            <v>336</v>
          </cell>
          <cell r="R328">
            <v>308</v>
          </cell>
          <cell r="S328">
            <v>377</v>
          </cell>
          <cell r="T328">
            <v>375</v>
          </cell>
          <cell r="U328">
            <v>337</v>
          </cell>
          <cell r="V328">
            <v>377</v>
          </cell>
          <cell r="W328">
            <v>350</v>
          </cell>
          <cell r="X328">
            <v>380</v>
          </cell>
          <cell r="Y328">
            <v>353</v>
          </cell>
          <cell r="Z328">
            <v>444</v>
          </cell>
          <cell r="AA328">
            <v>497</v>
          </cell>
          <cell r="AB328">
            <v>640</v>
          </cell>
          <cell r="AC328">
            <v>941</v>
          </cell>
          <cell r="AD328">
            <v>819</v>
          </cell>
          <cell r="AE328">
            <v>872</v>
          </cell>
          <cell r="AF328">
            <v>944</v>
          </cell>
          <cell r="AG328">
            <v>846</v>
          </cell>
          <cell r="AH328">
            <v>617</v>
          </cell>
          <cell r="AI328">
            <v>528</v>
          </cell>
          <cell r="AJ328">
            <v>676</v>
          </cell>
          <cell r="AM328">
            <v>13847</v>
          </cell>
        </row>
        <row r="329">
          <cell r="A329">
            <v>400309</v>
          </cell>
          <cell r="B329" t="str">
            <v>IMPIANTO DI ARNARA</v>
          </cell>
          <cell r="C329" t="str">
            <v>ITALCOGIM S.p.A.</v>
          </cell>
          <cell r="D329" t="str">
            <v>Metanodotto SGM</v>
          </cell>
          <cell r="E329" t="str">
            <v>FR</v>
          </cell>
          <cell r="F329" t="str">
            <v>CIVILE</v>
          </cell>
          <cell r="G329" t="str">
            <v>USO DOMESTICO E CIVILE</v>
          </cell>
          <cell r="AM329">
            <v>0</v>
          </cell>
        </row>
        <row r="330">
          <cell r="A330">
            <v>400311</v>
          </cell>
          <cell r="B330" t="str">
            <v>IMPIANTO DI ANAGNI (COM. ANAGNI 1)</v>
          </cell>
          <cell r="C330" t="str">
            <v>ITALCOGIM S.p.A.</v>
          </cell>
          <cell r="D330" t="str">
            <v>Metanodotto SGM</v>
          </cell>
          <cell r="E330" t="str">
            <v>FR</v>
          </cell>
          <cell r="F330" t="str">
            <v>CIVILE</v>
          </cell>
          <cell r="G330" t="str">
            <v>USO DOMESTICO E CIVILE</v>
          </cell>
          <cell r="H330">
            <v>4015</v>
          </cell>
          <cell r="I330">
            <v>4068</v>
          </cell>
          <cell r="J330">
            <v>3894</v>
          </cell>
          <cell r="K330">
            <v>4042</v>
          </cell>
          <cell r="L330">
            <v>3904</v>
          </cell>
          <cell r="M330">
            <v>4017</v>
          </cell>
          <cell r="N330">
            <v>4141</v>
          </cell>
          <cell r="O330">
            <v>3907</v>
          </cell>
          <cell r="P330">
            <v>4132</v>
          </cell>
          <cell r="Q330">
            <v>4359</v>
          </cell>
          <cell r="R330">
            <v>4484</v>
          </cell>
          <cell r="S330">
            <v>4352</v>
          </cell>
          <cell r="T330">
            <v>4810</v>
          </cell>
          <cell r="U330">
            <v>4698</v>
          </cell>
          <cell r="V330">
            <v>4706</v>
          </cell>
          <cell r="W330">
            <v>4887</v>
          </cell>
          <cell r="X330">
            <v>4839</v>
          </cell>
          <cell r="Y330">
            <v>5060</v>
          </cell>
          <cell r="Z330">
            <v>5705</v>
          </cell>
          <cell r="AA330">
            <v>7640</v>
          </cell>
          <cell r="AB330">
            <v>9565</v>
          </cell>
          <cell r="AC330">
            <v>9535</v>
          </cell>
          <cell r="AD330">
            <v>13742</v>
          </cell>
          <cell r="AE330">
            <v>15408</v>
          </cell>
          <cell r="AF330">
            <v>17310</v>
          </cell>
          <cell r="AG330">
            <v>12971</v>
          </cell>
          <cell r="AH330">
            <v>9774</v>
          </cell>
          <cell r="AI330">
            <v>8229</v>
          </cell>
          <cell r="AJ330">
            <v>9619</v>
          </cell>
          <cell r="AM330">
            <v>197813</v>
          </cell>
        </row>
        <row r="331">
          <cell r="A331">
            <v>400313</v>
          </cell>
          <cell r="B331" t="str">
            <v>IMPIANTO DI PONTECORVO</v>
          </cell>
          <cell r="C331" t="str">
            <v>ITALCOGIM S.p.A.</v>
          </cell>
          <cell r="D331" t="str">
            <v>Metanodotto SGM</v>
          </cell>
          <cell r="E331" t="str">
            <v>FR</v>
          </cell>
          <cell r="F331" t="str">
            <v>CIVILE</v>
          </cell>
          <cell r="G331" t="str">
            <v>USO DOMESTICO E CIVILE</v>
          </cell>
          <cell r="H331">
            <v>3432</v>
          </cell>
          <cell r="I331">
            <v>3522</v>
          </cell>
          <cell r="J331">
            <v>3515</v>
          </cell>
          <cell r="K331">
            <v>3372</v>
          </cell>
          <cell r="L331">
            <v>3421</v>
          </cell>
          <cell r="M331">
            <v>3568</v>
          </cell>
          <cell r="N331">
            <v>3531</v>
          </cell>
          <cell r="O331">
            <v>3257</v>
          </cell>
          <cell r="P331">
            <v>3532</v>
          </cell>
          <cell r="Q331">
            <v>3719</v>
          </cell>
          <cell r="R331">
            <v>3769</v>
          </cell>
          <cell r="S331">
            <v>3884</v>
          </cell>
          <cell r="T331">
            <v>4063</v>
          </cell>
          <cell r="U331">
            <v>3908</v>
          </cell>
          <cell r="V331">
            <v>4147</v>
          </cell>
          <cell r="W331">
            <v>4879</v>
          </cell>
          <cell r="X331">
            <v>5033</v>
          </cell>
          <cell r="Y331">
            <v>5229</v>
          </cell>
          <cell r="Z331">
            <v>5567</v>
          </cell>
          <cell r="AA331">
            <v>6756</v>
          </cell>
          <cell r="AB331">
            <v>8692</v>
          </cell>
          <cell r="AC331">
            <v>9079</v>
          </cell>
          <cell r="AD331">
            <v>10617</v>
          </cell>
          <cell r="AE331">
            <v>11639</v>
          </cell>
          <cell r="AF331">
            <v>13734</v>
          </cell>
          <cell r="AG331">
            <v>11250</v>
          </cell>
          <cell r="AH331">
            <v>8793</v>
          </cell>
          <cell r="AI331">
            <v>7719</v>
          </cell>
          <cell r="AJ331">
            <v>6655</v>
          </cell>
          <cell r="AM331">
            <v>170282</v>
          </cell>
        </row>
        <row r="332">
          <cell r="A332">
            <v>400315</v>
          </cell>
          <cell r="B332" t="str">
            <v>IMPIANTO DI FONTECHIARI</v>
          </cell>
          <cell r="C332" t="str">
            <v>ITALCOGIM S.p.A.</v>
          </cell>
          <cell r="D332" t="str">
            <v>Edison T&amp;S</v>
          </cell>
          <cell r="E332" t="str">
            <v>FRC</v>
          </cell>
          <cell r="F332" t="str">
            <v>CIVILE</v>
          </cell>
          <cell r="G332" t="str">
            <v>USO DOMESTICO E CIVILE</v>
          </cell>
          <cell r="H332">
            <v>1963</v>
          </cell>
          <cell r="I332">
            <v>1697</v>
          </cell>
          <cell r="J332">
            <v>1675</v>
          </cell>
          <cell r="K332">
            <v>1970</v>
          </cell>
          <cell r="L332">
            <v>2013</v>
          </cell>
          <cell r="M332">
            <v>1799</v>
          </cell>
          <cell r="N332">
            <v>1525</v>
          </cell>
          <cell r="O332">
            <v>1731</v>
          </cell>
          <cell r="P332">
            <v>1695</v>
          </cell>
          <cell r="Q332">
            <v>2019</v>
          </cell>
          <cell r="R332">
            <v>1828</v>
          </cell>
          <cell r="S332">
            <v>2055</v>
          </cell>
          <cell r="T332">
            <v>2128</v>
          </cell>
          <cell r="U332">
            <v>1852</v>
          </cell>
          <cell r="V332">
            <v>2344</v>
          </cell>
          <cell r="W332">
            <v>2404</v>
          </cell>
          <cell r="X332">
            <v>2308</v>
          </cell>
          <cell r="Y332">
            <v>2551</v>
          </cell>
          <cell r="Z332">
            <v>3133</v>
          </cell>
          <cell r="AA332">
            <v>3864</v>
          </cell>
          <cell r="AB332">
            <v>4668</v>
          </cell>
          <cell r="AC332">
            <v>5569</v>
          </cell>
          <cell r="AD332">
            <v>5759</v>
          </cell>
          <cell r="AE332">
            <v>8750</v>
          </cell>
          <cell r="AF332">
            <v>7752</v>
          </cell>
          <cell r="AG332">
            <v>4885</v>
          </cell>
          <cell r="AH332">
            <v>4392</v>
          </cell>
          <cell r="AI332">
            <v>3590</v>
          </cell>
          <cell r="AJ332">
            <v>3454</v>
          </cell>
          <cell r="AM332">
            <v>91373</v>
          </cell>
        </row>
        <row r="333">
          <cell r="A333">
            <v>400316</v>
          </cell>
          <cell r="B333" t="str">
            <v>IMPIANTO DI COLLEFERRO</v>
          </cell>
          <cell r="C333" t="str">
            <v>MOBIL SERVICE SRL</v>
          </cell>
          <cell r="D333" t="str">
            <v>Metanodotto SGM</v>
          </cell>
          <cell r="E333" t="str">
            <v>RM</v>
          </cell>
          <cell r="F333" t="str">
            <v>INDUSTRIALE</v>
          </cell>
          <cell r="G333" t="str">
            <v>PRODUZIONE ENERGIA ELETTRICA</v>
          </cell>
          <cell r="AM333">
            <v>0</v>
          </cell>
        </row>
        <row r="334">
          <cell r="A334">
            <v>400317</v>
          </cell>
          <cell r="B334" t="str">
            <v>IMPIANTO DI COLLEFERRO</v>
          </cell>
          <cell r="C334" t="str">
            <v>MOBIL SERVICE SRL</v>
          </cell>
          <cell r="D334" t="str">
            <v>Metanodotto SGM</v>
          </cell>
          <cell r="E334" t="str">
            <v>RM</v>
          </cell>
          <cell r="F334" t="str">
            <v>INDUSTRIALE</v>
          </cell>
          <cell r="G334" t="str">
            <v>PRODUZIONE ENERGIA ELETTRICA</v>
          </cell>
          <cell r="AM334">
            <v>0</v>
          </cell>
        </row>
        <row r="335">
          <cell r="A335">
            <v>400318</v>
          </cell>
          <cell r="B335" t="str">
            <v>IMPIANTO DI CECCANO ( 2° PRESA )</v>
          </cell>
          <cell r="C335" t="str">
            <v>THUGA MEDITERRANEA S.R.L.</v>
          </cell>
          <cell r="D335" t="str">
            <v>Metanodotto SGM</v>
          </cell>
          <cell r="E335" t="str">
            <v>FR</v>
          </cell>
          <cell r="F335" t="str">
            <v>CIVILE</v>
          </cell>
          <cell r="G335" t="str">
            <v>USO DOMESTICO E CIVILE</v>
          </cell>
          <cell r="H335">
            <v>3564</v>
          </cell>
          <cell r="I335">
            <v>3564</v>
          </cell>
          <cell r="J335">
            <v>3513</v>
          </cell>
          <cell r="K335">
            <v>3481</v>
          </cell>
          <cell r="L335">
            <v>3410</v>
          </cell>
          <cell r="M335">
            <v>3700</v>
          </cell>
          <cell r="N335">
            <v>3117</v>
          </cell>
          <cell r="O335">
            <v>3614</v>
          </cell>
          <cell r="P335">
            <v>2940</v>
          </cell>
          <cell r="Q335">
            <v>2035</v>
          </cell>
          <cell r="R335">
            <v>2358</v>
          </cell>
          <cell r="S335">
            <v>2372</v>
          </cell>
          <cell r="T335">
            <v>2350</v>
          </cell>
          <cell r="U335">
            <v>2227</v>
          </cell>
          <cell r="V335">
            <v>1909</v>
          </cell>
          <cell r="W335">
            <v>1929</v>
          </cell>
          <cell r="X335">
            <v>1778</v>
          </cell>
          <cell r="Y335">
            <v>2009</v>
          </cell>
          <cell r="Z335">
            <v>2399</v>
          </cell>
          <cell r="AA335">
            <v>3105</v>
          </cell>
          <cell r="AB335">
            <v>4048</v>
          </cell>
          <cell r="AC335">
            <v>4042</v>
          </cell>
          <cell r="AD335">
            <v>2527</v>
          </cell>
          <cell r="AE335">
            <v>2803</v>
          </cell>
          <cell r="AF335">
            <v>7082</v>
          </cell>
          <cell r="AG335">
            <v>11669</v>
          </cell>
          <cell r="AH335">
            <v>9911</v>
          </cell>
          <cell r="AI335">
            <v>9589</v>
          </cell>
          <cell r="AJ335">
            <v>9089</v>
          </cell>
          <cell r="AM335">
            <v>116134</v>
          </cell>
        </row>
        <row r="336">
          <cell r="A336">
            <v>400319</v>
          </cell>
          <cell r="B336" t="str">
            <v>IMPIANTO DI STRANGOLAGALLI</v>
          </cell>
          <cell r="C336" t="str">
            <v>C.E.G. S.C.A.R.L.</v>
          </cell>
          <cell r="D336" t="str">
            <v>Metanodotto SGM</v>
          </cell>
          <cell r="E336" t="str">
            <v>FR</v>
          </cell>
          <cell r="F336" t="str">
            <v>CIVILE</v>
          </cell>
          <cell r="G336" t="str">
            <v>USO DOMESTICO E CIVILE</v>
          </cell>
          <cell r="H336">
            <v>39</v>
          </cell>
          <cell r="I336">
            <v>43</v>
          </cell>
          <cell r="J336">
            <v>47</v>
          </cell>
          <cell r="K336">
            <v>46</v>
          </cell>
          <cell r="L336">
            <v>41</v>
          </cell>
          <cell r="M336">
            <v>55</v>
          </cell>
          <cell r="N336">
            <v>69</v>
          </cell>
          <cell r="O336">
            <v>39</v>
          </cell>
          <cell r="P336">
            <v>63</v>
          </cell>
          <cell r="Q336">
            <v>62</v>
          </cell>
          <cell r="R336">
            <v>61</v>
          </cell>
          <cell r="S336">
            <v>73</v>
          </cell>
          <cell r="T336">
            <v>80</v>
          </cell>
          <cell r="U336">
            <v>87</v>
          </cell>
          <cell r="V336">
            <v>62</v>
          </cell>
          <cell r="W336">
            <v>90</v>
          </cell>
          <cell r="X336">
            <v>115</v>
          </cell>
          <cell r="Y336">
            <v>95</v>
          </cell>
          <cell r="Z336">
            <v>101</v>
          </cell>
          <cell r="AA336">
            <v>192</v>
          </cell>
          <cell r="AB336">
            <v>247</v>
          </cell>
          <cell r="AC336">
            <v>291</v>
          </cell>
          <cell r="AD336">
            <v>295</v>
          </cell>
          <cell r="AE336">
            <v>514</v>
          </cell>
          <cell r="AF336">
            <v>482</v>
          </cell>
          <cell r="AG336">
            <v>359</v>
          </cell>
          <cell r="AH336">
            <v>304</v>
          </cell>
          <cell r="AI336">
            <v>267</v>
          </cell>
          <cell r="AJ336">
            <v>203</v>
          </cell>
          <cell r="AM336">
            <v>4422</v>
          </cell>
        </row>
        <row r="337">
          <cell r="A337">
            <v>400320</v>
          </cell>
          <cell r="B337" t="str">
            <v>COMUNE DI PESCOSOLIDO (FR)</v>
          </cell>
          <cell r="C337" t="str">
            <v>ITALCOGIM S.p.A.</v>
          </cell>
          <cell r="D337" t="str">
            <v>Edison T&amp;S</v>
          </cell>
          <cell r="E337" t="str">
            <v>FRC</v>
          </cell>
          <cell r="F337" t="str">
            <v>CIVILE</v>
          </cell>
          <cell r="G337" t="str">
            <v>USO DOMESTICO E CIVILE</v>
          </cell>
          <cell r="AM337">
            <v>0</v>
          </cell>
        </row>
        <row r="338">
          <cell r="A338">
            <v>400321</v>
          </cell>
          <cell r="B338" t="str">
            <v>IMPIANTO DI ANAGNI</v>
          </cell>
          <cell r="C338" t="str">
            <v>DECORAL ROMA</v>
          </cell>
          <cell r="D338" t="str">
            <v>Metanodotto SGM</v>
          </cell>
          <cell r="E338" t="str">
            <v>FR</v>
          </cell>
          <cell r="F338" t="str">
            <v>INDUSTRIALE</v>
          </cell>
          <cell r="G338" t="str">
            <v>CHIMICI E AFFINI</v>
          </cell>
          <cell r="AM338">
            <v>0</v>
          </cell>
        </row>
        <row r="339">
          <cell r="A339">
            <v>400322</v>
          </cell>
          <cell r="B339" t="str">
            <v>IMPIANTO DI COLLEFERRO</v>
          </cell>
          <cell r="C339" t="str">
            <v>E.P. SISTEMI S.R.L.</v>
          </cell>
          <cell r="D339" t="str">
            <v>Metanodotto SGM</v>
          </cell>
          <cell r="E339" t="str">
            <v>RM</v>
          </cell>
          <cell r="F339" t="str">
            <v>INDUSTRIALE</v>
          </cell>
          <cell r="G339" t="str">
            <v>PRODUZIONE ENERGIA ELETTRICA</v>
          </cell>
          <cell r="AM339">
            <v>0</v>
          </cell>
        </row>
        <row r="340">
          <cell r="A340">
            <v>400323</v>
          </cell>
          <cell r="B340" t="str">
            <v>IMPIANTO DI COLLEFERRO</v>
          </cell>
          <cell r="C340" t="str">
            <v>E.P. SISTEMI S.R.L.</v>
          </cell>
          <cell r="D340" t="str">
            <v>Metanodotto SGM</v>
          </cell>
          <cell r="E340" t="str">
            <v>RM</v>
          </cell>
          <cell r="F340" t="str">
            <v>INDUSTRIALE</v>
          </cell>
          <cell r="G340" t="str">
            <v>PRODUZIONE ENERGIA ELETTRICA</v>
          </cell>
          <cell r="AM340">
            <v>0</v>
          </cell>
        </row>
        <row r="341">
          <cell r="A341">
            <v>400324</v>
          </cell>
          <cell r="B341" t="str">
            <v>IMPIANTO DI ANAGNI</v>
          </cell>
          <cell r="C341" t="str">
            <v>ACS DOBFAR S.P.A.</v>
          </cell>
          <cell r="D341" t="str">
            <v>Metanodotto SGM</v>
          </cell>
          <cell r="E341" t="str">
            <v>FR</v>
          </cell>
          <cell r="F341" t="str">
            <v>INDUSTRIALE</v>
          </cell>
          <cell r="G341" t="str">
            <v>CHIMICI E AFFINI</v>
          </cell>
          <cell r="H341">
            <v>43442</v>
          </cell>
          <cell r="I341">
            <v>42336</v>
          </cell>
          <cell r="J341">
            <v>41145</v>
          </cell>
          <cell r="K341">
            <v>40449</v>
          </cell>
          <cell r="L341">
            <v>40736</v>
          </cell>
          <cell r="M341">
            <v>41065</v>
          </cell>
          <cell r="N341">
            <v>41725</v>
          </cell>
          <cell r="O341">
            <v>41506</v>
          </cell>
          <cell r="P341">
            <v>41702</v>
          </cell>
          <cell r="Q341">
            <v>41673</v>
          </cell>
          <cell r="R341">
            <v>41420</v>
          </cell>
          <cell r="S341">
            <v>41205</v>
          </cell>
          <cell r="T341">
            <v>41134</v>
          </cell>
          <cell r="U341">
            <v>18701</v>
          </cell>
          <cell r="V341">
            <v>30769</v>
          </cell>
          <cell r="W341">
            <v>41529</v>
          </cell>
          <cell r="X341">
            <v>41015</v>
          </cell>
          <cell r="Y341">
            <v>41030</v>
          </cell>
          <cell r="Z341">
            <v>41781</v>
          </cell>
          <cell r="AA341">
            <v>42209</v>
          </cell>
          <cell r="AB341">
            <v>42185</v>
          </cell>
          <cell r="AC341">
            <v>42341</v>
          </cell>
          <cell r="AD341">
            <v>41635</v>
          </cell>
          <cell r="AE341">
            <v>43473</v>
          </cell>
          <cell r="AF341">
            <v>41255</v>
          </cell>
          <cell r="AG341">
            <v>40824</v>
          </cell>
          <cell r="AH341">
            <v>41194</v>
          </cell>
          <cell r="AI341">
            <v>40998</v>
          </cell>
          <cell r="AJ341">
            <v>40435</v>
          </cell>
          <cell r="AM341">
            <v>1170912</v>
          </cell>
        </row>
        <row r="342">
          <cell r="A342">
            <v>400325</v>
          </cell>
          <cell r="B342" t="str">
            <v>IMPIANTO DI CANISTRO (AQ)</v>
          </cell>
          <cell r="C342" t="str">
            <v>EDISON DISTRIBUZIONE GAS S.P.A.</v>
          </cell>
          <cell r="D342" t="str">
            <v>Edison T&amp;S</v>
          </cell>
          <cell r="E342" t="str">
            <v>AQ</v>
          </cell>
          <cell r="F342" t="str">
            <v>CIVILE</v>
          </cell>
          <cell r="G342" t="str">
            <v>USO DOMESTICO E CIVILE</v>
          </cell>
          <cell r="AM342">
            <v>0</v>
          </cell>
        </row>
        <row r="343">
          <cell r="A343">
            <v>400326</v>
          </cell>
          <cell r="B343" t="str">
            <v>IMPIANTO DI CIVITELLA ROVETO (AQ)</v>
          </cell>
          <cell r="C343" t="str">
            <v>EDISON DISTRIBUZIONE GAS S.P.A.</v>
          </cell>
          <cell r="D343" t="str">
            <v>Edison T&amp;S</v>
          </cell>
          <cell r="E343" t="str">
            <v>AQ</v>
          </cell>
          <cell r="F343" t="str">
            <v>CIVILE</v>
          </cell>
          <cell r="G343" t="str">
            <v>USO DOMESTICO E CIVILE</v>
          </cell>
          <cell r="AM343">
            <v>0</v>
          </cell>
        </row>
        <row r="344">
          <cell r="A344">
            <v>400327</v>
          </cell>
          <cell r="B344" t="str">
            <v>IMPIANTO DI ANAGNI</v>
          </cell>
          <cell r="C344" t="str">
            <v>SADORI FUEL SRL</v>
          </cell>
          <cell r="D344" t="str">
            <v>Metanodotto SGM</v>
          </cell>
          <cell r="E344" t="str">
            <v>FR</v>
          </cell>
          <cell r="F344" t="str">
            <v>AUTOTRAZIONE</v>
          </cell>
          <cell r="G344" t="str">
            <v>USO AUTOTRAZIONE</v>
          </cell>
          <cell r="AM344">
            <v>0</v>
          </cell>
        </row>
        <row r="345">
          <cell r="A345">
            <v>400329</v>
          </cell>
          <cell r="B345" t="str">
            <v>METANO SILOS Srl</v>
          </cell>
          <cell r="C345" t="str">
            <v>METANO SILOS Srl</v>
          </cell>
          <cell r="D345" t="str">
            <v>Edison T&amp;S</v>
          </cell>
          <cell r="E345" t="str">
            <v>AP</v>
          </cell>
          <cell r="F345" t="str">
            <v>AUTOTRAZIONE</v>
          </cell>
          <cell r="G345" t="str">
            <v>USO AUTOTRAZIONE</v>
          </cell>
          <cell r="AM345">
            <v>0</v>
          </cell>
        </row>
        <row r="346">
          <cell r="A346">
            <v>400332</v>
          </cell>
          <cell r="B346" t="str">
            <v>Comune di BALSORANO</v>
          </cell>
          <cell r="D346" t="str">
            <v>Edison T&amp;S</v>
          </cell>
          <cell r="E346" t="str">
            <v>AQ</v>
          </cell>
          <cell r="F346" t="str">
            <v>CIVILE</v>
          </cell>
          <cell r="G346" t="str">
            <v>USO DOMESTICO E CIVILE</v>
          </cell>
          <cell r="AM346">
            <v>0</v>
          </cell>
        </row>
        <row r="347">
          <cell r="A347">
            <v>409100</v>
          </cell>
          <cell r="B347" t="str">
            <v>R.P.M. SUD S.P.A. - CASTELLALTO</v>
          </cell>
          <cell r="D347" t="str">
            <v>Edison T&amp;S</v>
          </cell>
          <cell r="E347" t="str">
            <v>TE</v>
          </cell>
          <cell r="F347" t="str">
            <v>Nessuno</v>
          </cell>
          <cell r="G347" t="str">
            <v>Nessuno</v>
          </cell>
          <cell r="AM347">
            <v>0</v>
          </cell>
        </row>
        <row r="348">
          <cell r="A348">
            <v>700001</v>
          </cell>
          <cell r="B348" t="str">
            <v>CRETARA S.r.l.</v>
          </cell>
          <cell r="E348" t="str">
            <v>CB</v>
          </cell>
          <cell r="F348" t="str">
            <v>INDUSTRIALE</v>
          </cell>
          <cell r="G348" t="str">
            <v>TRATTAMENTO METALLI</v>
          </cell>
          <cell r="AM348">
            <v>0</v>
          </cell>
        </row>
        <row r="349">
          <cell r="A349">
            <v>700100</v>
          </cell>
          <cell r="B349" t="str">
            <v>IMPIANTO DI SAN VITTORE DEL LAZIO</v>
          </cell>
          <cell r="C349" t="str">
            <v>CONS. ITA. MET. COSTR. ITALMECO</v>
          </cell>
          <cell r="D349" t="str">
            <v>Metanodotto SGM</v>
          </cell>
          <cell r="E349" t="str">
            <v>FR</v>
          </cell>
          <cell r="F349" t="str">
            <v>CIVILE</v>
          </cell>
          <cell r="G349" t="str">
            <v>USO DOMESTICO E CIVILE</v>
          </cell>
          <cell r="H349">
            <v>3618</v>
          </cell>
          <cell r="I349">
            <v>2751</v>
          </cell>
          <cell r="J349">
            <v>0</v>
          </cell>
          <cell r="K349">
            <v>384</v>
          </cell>
          <cell r="L349">
            <v>817</v>
          </cell>
          <cell r="M349">
            <v>1933</v>
          </cell>
          <cell r="N349">
            <v>987</v>
          </cell>
          <cell r="O349">
            <v>6687</v>
          </cell>
          <cell r="P349">
            <v>2631</v>
          </cell>
          <cell r="Q349">
            <v>0</v>
          </cell>
          <cell r="R349">
            <v>2923</v>
          </cell>
          <cell r="S349">
            <v>1376</v>
          </cell>
          <cell r="T349">
            <v>497</v>
          </cell>
          <cell r="U349">
            <v>6364</v>
          </cell>
          <cell r="V349">
            <v>6163</v>
          </cell>
          <cell r="W349">
            <v>441</v>
          </cell>
          <cell r="X349">
            <v>1136</v>
          </cell>
          <cell r="Y349">
            <v>1644</v>
          </cell>
          <cell r="Z349">
            <v>3565</v>
          </cell>
          <cell r="AA349">
            <v>1324</v>
          </cell>
          <cell r="AB349">
            <v>780</v>
          </cell>
          <cell r="AC349">
            <v>875</v>
          </cell>
          <cell r="AD349">
            <v>860</v>
          </cell>
          <cell r="AE349">
            <v>24748</v>
          </cell>
          <cell r="AF349">
            <v>19688</v>
          </cell>
          <cell r="AG349">
            <v>1287</v>
          </cell>
          <cell r="AH349">
            <v>1137</v>
          </cell>
          <cell r="AI349">
            <v>538</v>
          </cell>
          <cell r="AJ349">
            <v>1267</v>
          </cell>
          <cell r="AM349">
            <v>96421</v>
          </cell>
        </row>
        <row r="350">
          <cell r="A350">
            <v>700101</v>
          </cell>
          <cell r="B350" t="str">
            <v>IMPIANTO DI SAN VITTORE DEL LAZIO ( LQ )</v>
          </cell>
          <cell r="C350" t="str">
            <v>CONS. ITA. MET. COSTR. ITALMECO</v>
          </cell>
          <cell r="D350" t="str">
            <v>Metanodotto SGM</v>
          </cell>
          <cell r="E350" t="str">
            <v>FR</v>
          </cell>
          <cell r="F350" t="str">
            <v>CIVILE</v>
          </cell>
          <cell r="G350" t="str">
            <v>USO DOMESTICO E CIVILE</v>
          </cell>
          <cell r="H350">
            <v>3618</v>
          </cell>
          <cell r="I350">
            <v>2751</v>
          </cell>
          <cell r="J350">
            <v>0</v>
          </cell>
          <cell r="K350">
            <v>384</v>
          </cell>
          <cell r="L350">
            <v>817</v>
          </cell>
          <cell r="M350">
            <v>1933</v>
          </cell>
          <cell r="N350">
            <v>987</v>
          </cell>
          <cell r="O350">
            <v>6687</v>
          </cell>
          <cell r="P350">
            <v>2631</v>
          </cell>
          <cell r="Q350">
            <v>0</v>
          </cell>
          <cell r="R350">
            <v>2923</v>
          </cell>
          <cell r="S350">
            <v>1376</v>
          </cell>
          <cell r="T350">
            <v>497</v>
          </cell>
          <cell r="U350">
            <v>6364</v>
          </cell>
          <cell r="V350">
            <v>6163</v>
          </cell>
          <cell r="W350">
            <v>441</v>
          </cell>
          <cell r="X350">
            <v>1136</v>
          </cell>
          <cell r="Y350">
            <v>1644</v>
          </cell>
          <cell r="Z350">
            <v>3565</v>
          </cell>
          <cell r="AA350">
            <v>1324</v>
          </cell>
          <cell r="AB350">
            <v>780</v>
          </cell>
          <cell r="AC350">
            <v>875</v>
          </cell>
          <cell r="AD350">
            <v>860</v>
          </cell>
          <cell r="AE350">
            <v>24748</v>
          </cell>
          <cell r="AF350">
            <v>19688</v>
          </cell>
          <cell r="AG350">
            <v>1287</v>
          </cell>
          <cell r="AH350">
            <v>1137</v>
          </cell>
          <cell r="AI350">
            <v>538</v>
          </cell>
          <cell r="AJ350">
            <v>1267</v>
          </cell>
          <cell r="AM350">
            <v>96421</v>
          </cell>
        </row>
        <row r="351">
          <cell r="A351">
            <v>700102</v>
          </cell>
          <cell r="B351" t="str">
            <v>IMPIANTO DI PATRICA - FR</v>
          </cell>
          <cell r="C351" t="str">
            <v>LAFATRE SRL - PATRICA</v>
          </cell>
          <cell r="D351" t="str">
            <v>Metanodotto SGM</v>
          </cell>
          <cell r="E351" t="str">
            <v>FR</v>
          </cell>
          <cell r="F351" t="str">
            <v>INDUSTRIALE</v>
          </cell>
          <cell r="G351" t="str">
            <v>CEMENTI,CALCI,CONGLOMERATI</v>
          </cell>
          <cell r="AM351">
            <v>0</v>
          </cell>
        </row>
        <row r="352">
          <cell r="A352">
            <v>700153</v>
          </cell>
          <cell r="B352" t="str">
            <v>IMPIANTO DI CEPRANO - FR</v>
          </cell>
          <cell r="C352" t="str">
            <v>GUERRASIO PROFILI SRL</v>
          </cell>
          <cell r="D352" t="str">
            <v>Metanodotto SGM</v>
          </cell>
          <cell r="E352" t="str">
            <v>FR</v>
          </cell>
          <cell r="F352" t="str">
            <v>INDUSTRIALE</v>
          </cell>
          <cell r="G352" t="str">
            <v>LAVORAZIONE GOMME E PLASTICI</v>
          </cell>
          <cell r="AM352">
            <v>0</v>
          </cell>
        </row>
        <row r="353">
          <cell r="A353">
            <v>700200</v>
          </cell>
          <cell r="B353" t="str">
            <v>IMPIANTO DI POZZILLI</v>
          </cell>
          <cell r="D353" t="str">
            <v>Consorzio Pozzilli</v>
          </cell>
          <cell r="E353" t="str">
            <v>CB</v>
          </cell>
          <cell r="F353" t="str">
            <v>INDUSTRIALE</v>
          </cell>
          <cell r="G353" t="str">
            <v>ALIMENTARI E AFFINI</v>
          </cell>
          <cell r="AM353">
            <v>0</v>
          </cell>
        </row>
        <row r="354">
          <cell r="A354">
            <v>700202</v>
          </cell>
          <cell r="B354" t="str">
            <v>IMPIANTO DI TERMOLI</v>
          </cell>
          <cell r="C354" t="str">
            <v>ZUCCHERIFICIO DEL MOLISE</v>
          </cell>
          <cell r="D354" t="str">
            <v>Consorzio Termoli</v>
          </cell>
          <cell r="E354" t="str">
            <v>CB</v>
          </cell>
          <cell r="F354" t="str">
            <v>INDUSTRIALE</v>
          </cell>
          <cell r="G354" t="str">
            <v>ALIMENTARI E AFFINI</v>
          </cell>
          <cell r="H354">
            <v>241028</v>
          </cell>
          <cell r="I354">
            <v>233119</v>
          </cell>
          <cell r="J354">
            <v>230039</v>
          </cell>
          <cell r="K354">
            <v>223376</v>
          </cell>
          <cell r="L354">
            <v>211482</v>
          </cell>
          <cell r="M354">
            <v>230084</v>
          </cell>
          <cell r="N354">
            <v>223566</v>
          </cell>
          <cell r="O354">
            <v>214632</v>
          </cell>
          <cell r="P354">
            <v>205057</v>
          </cell>
          <cell r="Q354">
            <v>206213</v>
          </cell>
          <cell r="R354">
            <v>195312</v>
          </cell>
          <cell r="S354">
            <v>156831</v>
          </cell>
          <cell r="T354">
            <v>58151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M354">
            <v>2628890</v>
          </cell>
        </row>
        <row r="355">
          <cell r="A355">
            <v>700203</v>
          </cell>
          <cell r="B355" t="str">
            <v>IMPIANTO DI BOJANO</v>
          </cell>
          <cell r="C355" t="str">
            <v>SOLAGRITAL S.C.A.R.L. - BOJANO</v>
          </cell>
          <cell r="D355" t="str">
            <v>Metanodotto SGM</v>
          </cell>
          <cell r="E355" t="str">
            <v>CB</v>
          </cell>
          <cell r="F355" t="str">
            <v>INDUSTRIALE</v>
          </cell>
          <cell r="G355" t="str">
            <v>ALIMENTARI E AFFINI</v>
          </cell>
          <cell r="H355">
            <v>6953</v>
          </cell>
          <cell r="I355">
            <v>7195</v>
          </cell>
          <cell r="J355">
            <v>7351</v>
          </cell>
          <cell r="K355">
            <v>6324</v>
          </cell>
          <cell r="L355">
            <v>6666</v>
          </cell>
          <cell r="M355">
            <v>3333</v>
          </cell>
          <cell r="N355">
            <v>1951</v>
          </cell>
          <cell r="O355">
            <v>6676</v>
          </cell>
          <cell r="P355">
            <v>7158</v>
          </cell>
          <cell r="Q355">
            <v>6793</v>
          </cell>
          <cell r="R355">
            <v>6136</v>
          </cell>
          <cell r="S355">
            <v>7110</v>
          </cell>
          <cell r="T355">
            <v>3823</v>
          </cell>
          <cell r="U355">
            <v>1956</v>
          </cell>
          <cell r="V355">
            <v>7472</v>
          </cell>
          <cell r="W355">
            <v>8234</v>
          </cell>
          <cell r="X355">
            <v>7513</v>
          </cell>
          <cell r="Y355">
            <v>7138</v>
          </cell>
          <cell r="Z355">
            <v>7527</v>
          </cell>
          <cell r="AA355">
            <v>4415</v>
          </cell>
          <cell r="AB355">
            <v>2577</v>
          </cell>
          <cell r="AC355">
            <v>9377</v>
          </cell>
          <cell r="AD355">
            <v>8853</v>
          </cell>
          <cell r="AE355">
            <v>9376</v>
          </cell>
          <cell r="AF355">
            <v>8954</v>
          </cell>
          <cell r="AG355">
            <v>7610</v>
          </cell>
          <cell r="AH355">
            <v>4237</v>
          </cell>
          <cell r="AI355">
            <v>1806</v>
          </cell>
          <cell r="AJ355">
            <v>7950</v>
          </cell>
          <cell r="AM355">
            <v>182464</v>
          </cell>
        </row>
        <row r="356">
          <cell r="A356">
            <v>700204</v>
          </cell>
          <cell r="B356" t="str">
            <v>IMPIANTO DI BOJANO</v>
          </cell>
          <cell r="C356" t="str">
            <v>SOLAGRITAL S.C.A.R.L. - BOJANO</v>
          </cell>
          <cell r="D356" t="str">
            <v>Metanodotto SGM</v>
          </cell>
          <cell r="E356" t="str">
            <v>CB</v>
          </cell>
          <cell r="F356" t="str">
            <v>INDUSTRIALE</v>
          </cell>
          <cell r="G356" t="str">
            <v>ALIMENTARI E AFFINI</v>
          </cell>
          <cell r="AM356">
            <v>0</v>
          </cell>
        </row>
        <row r="357">
          <cell r="A357">
            <v>700213</v>
          </cell>
          <cell r="B357" t="str">
            <v>IMPIANTO DI TERMOLI</v>
          </cell>
          <cell r="C357" t="str">
            <v>DEL GIUDICE S.R.L. - TERMOLI</v>
          </cell>
          <cell r="D357" t="str">
            <v>Consorzio Termoli</v>
          </cell>
          <cell r="E357" t="str">
            <v>CB</v>
          </cell>
          <cell r="F357" t="str">
            <v>INDUSTRIALE</v>
          </cell>
          <cell r="G357" t="str">
            <v>ALIMENTARI E AFFINI</v>
          </cell>
          <cell r="AM357">
            <v>0</v>
          </cell>
        </row>
        <row r="358">
          <cell r="A358">
            <v>700214</v>
          </cell>
          <cell r="B358" t="str">
            <v>DACOM</v>
          </cell>
          <cell r="C358" t="str">
            <v>DACOM - TERMOLI</v>
          </cell>
          <cell r="D358" t="str">
            <v>Consorzio Termoli</v>
          </cell>
          <cell r="E358" t="str">
            <v>CB</v>
          </cell>
          <cell r="F358" t="str">
            <v>INDUSTRIALE</v>
          </cell>
          <cell r="G358" t="str">
            <v>TESSILI</v>
          </cell>
          <cell r="AM358">
            <v>0</v>
          </cell>
        </row>
        <row r="359">
          <cell r="A359">
            <v>700216</v>
          </cell>
          <cell r="B359" t="str">
            <v>IMPIANTO DI TERMOLI</v>
          </cell>
          <cell r="C359" t="str">
            <v>DAVILLIA S.R.L. - LOC. GREPPE DI PANTANO</v>
          </cell>
          <cell r="D359" t="str">
            <v>Consorzio Termoli</v>
          </cell>
          <cell r="E359" t="str">
            <v>CB</v>
          </cell>
          <cell r="F359" t="str">
            <v>INDUSTRIALE</v>
          </cell>
          <cell r="G359" t="str">
            <v>CEMENTI,CALCI,CONGLOMERATI</v>
          </cell>
          <cell r="AM359">
            <v>0</v>
          </cell>
        </row>
        <row r="360">
          <cell r="A360">
            <v>700217</v>
          </cell>
          <cell r="B360" t="str">
            <v>IMPIANTO DI TERMOLI</v>
          </cell>
          <cell r="C360" t="str">
            <v>C &amp; T SRL</v>
          </cell>
          <cell r="D360" t="str">
            <v>Consorzio Termoli</v>
          </cell>
          <cell r="E360" t="str">
            <v>CB</v>
          </cell>
          <cell r="F360" t="str">
            <v>INDUSTRIALE</v>
          </cell>
          <cell r="G360" t="str">
            <v>CHIMICI E AFFINI</v>
          </cell>
          <cell r="AM360">
            <v>0</v>
          </cell>
        </row>
        <row r="361">
          <cell r="A361">
            <v>700218</v>
          </cell>
          <cell r="B361" t="str">
            <v>IMPIANTO DI TERMOLI</v>
          </cell>
          <cell r="C361" t="str">
            <v>A.STRA - ADRIATICA STRADE S.P.A. - TERMOLI</v>
          </cell>
          <cell r="D361" t="str">
            <v>Consorzio Termoli</v>
          </cell>
          <cell r="E361" t="str">
            <v>CB</v>
          </cell>
          <cell r="F361" t="str">
            <v>INDUSTRIALE</v>
          </cell>
          <cell r="G361" t="str">
            <v>CEMENTI,CALCI,CONGLOMERATI</v>
          </cell>
          <cell r="AM361">
            <v>0</v>
          </cell>
        </row>
        <row r="362">
          <cell r="A362">
            <v>700300</v>
          </cell>
          <cell r="B362" t="str">
            <v>IMPIANTO DI LARINO ( 2° PRESA )</v>
          </cell>
          <cell r="C362" t="str">
            <v>BAJENGAS  S.A.S.</v>
          </cell>
          <cell r="D362" t="str">
            <v>Metanodotto SGM</v>
          </cell>
          <cell r="E362" t="str">
            <v>CB</v>
          </cell>
          <cell r="F362" t="str">
            <v>CIVILE</v>
          </cell>
          <cell r="G362" t="str">
            <v>USO DOMESTICO E CIVILE</v>
          </cell>
          <cell r="H362">
            <v>544</v>
          </cell>
          <cell r="I362">
            <v>6034</v>
          </cell>
          <cell r="J362">
            <v>2332</v>
          </cell>
          <cell r="K362">
            <v>5564</v>
          </cell>
          <cell r="L362">
            <v>1074</v>
          </cell>
          <cell r="M362">
            <v>0</v>
          </cell>
          <cell r="N362">
            <v>106</v>
          </cell>
          <cell r="O362">
            <v>5594</v>
          </cell>
          <cell r="P362">
            <v>4198</v>
          </cell>
          <cell r="Q362">
            <v>4161</v>
          </cell>
          <cell r="R362">
            <v>5638</v>
          </cell>
          <cell r="S362">
            <v>3505</v>
          </cell>
          <cell r="T362">
            <v>1259</v>
          </cell>
          <cell r="U362">
            <v>183</v>
          </cell>
          <cell r="V362">
            <v>6671</v>
          </cell>
          <cell r="W362">
            <v>5624</v>
          </cell>
          <cell r="X362">
            <v>4050</v>
          </cell>
          <cell r="Y362">
            <v>3544</v>
          </cell>
          <cell r="Z362">
            <v>971</v>
          </cell>
          <cell r="AA362">
            <v>0</v>
          </cell>
          <cell r="AB362">
            <v>0</v>
          </cell>
          <cell r="AC362">
            <v>4660</v>
          </cell>
          <cell r="AD362">
            <v>4673</v>
          </cell>
          <cell r="AE362">
            <v>3457</v>
          </cell>
          <cell r="AF362">
            <v>3381</v>
          </cell>
          <cell r="AG362">
            <v>2957</v>
          </cell>
          <cell r="AH362">
            <v>2026</v>
          </cell>
          <cell r="AI362">
            <v>0</v>
          </cell>
          <cell r="AJ362">
            <v>1895</v>
          </cell>
          <cell r="AM362">
            <v>84101</v>
          </cell>
        </row>
        <row r="363">
          <cell r="A363">
            <v>700312</v>
          </cell>
          <cell r="B363" t="str">
            <v>IMPIANTO DI FROSINONE</v>
          </cell>
          <cell r="C363" t="str">
            <v>ITALCOGIM S.p.A.</v>
          </cell>
          <cell r="D363" t="str">
            <v>Metanodotto SGM</v>
          </cell>
          <cell r="E363" t="str">
            <v>FR</v>
          </cell>
          <cell r="F363" t="str">
            <v>CIVILE</v>
          </cell>
          <cell r="G363" t="str">
            <v>USO DOMESTICO E CIVILE</v>
          </cell>
          <cell r="H363">
            <v>15285</v>
          </cell>
          <cell r="I363">
            <v>15507</v>
          </cell>
          <cell r="J363">
            <v>15064</v>
          </cell>
          <cell r="K363">
            <v>14410</v>
          </cell>
          <cell r="L363">
            <v>14900</v>
          </cell>
          <cell r="M363">
            <v>15308</v>
          </cell>
          <cell r="N363">
            <v>14522</v>
          </cell>
          <cell r="O363">
            <v>14565</v>
          </cell>
          <cell r="P363">
            <v>15387</v>
          </cell>
          <cell r="Q363">
            <v>16023</v>
          </cell>
          <cell r="R363">
            <v>16405</v>
          </cell>
          <cell r="S363">
            <v>16840</v>
          </cell>
          <cell r="T363">
            <v>17349</v>
          </cell>
          <cell r="U363">
            <v>16874</v>
          </cell>
          <cell r="V363">
            <v>18624</v>
          </cell>
          <cell r="W363">
            <v>20122</v>
          </cell>
          <cell r="X363">
            <v>20207</v>
          </cell>
          <cell r="Y363">
            <v>20746</v>
          </cell>
          <cell r="Z363">
            <v>16653</v>
          </cell>
          <cell r="AA363">
            <v>30615</v>
          </cell>
          <cell r="AB363">
            <v>39779</v>
          </cell>
          <cell r="AC363">
            <v>64131</v>
          </cell>
          <cell r="AD363">
            <v>60005</v>
          </cell>
          <cell r="AE363">
            <v>62116</v>
          </cell>
          <cell r="AF363">
            <v>69400</v>
          </cell>
          <cell r="AG363">
            <v>53319</v>
          </cell>
          <cell r="AH363">
            <v>41559</v>
          </cell>
          <cell r="AI363">
            <v>34894</v>
          </cell>
          <cell r="AJ363">
            <v>39642</v>
          </cell>
          <cell r="AM363">
            <v>810251</v>
          </cell>
        </row>
        <row r="364">
          <cell r="A364">
            <v>700329</v>
          </cell>
          <cell r="B364" t="str">
            <v>IMPIANTO DI ACUTO</v>
          </cell>
          <cell r="C364" t="str">
            <v>C.E.G. S.C.A.R.L.</v>
          </cell>
          <cell r="D364" t="str">
            <v>Metanodotto SGM</v>
          </cell>
          <cell r="E364" t="str">
            <v>FR</v>
          </cell>
          <cell r="F364" t="str">
            <v>CIVILE</v>
          </cell>
          <cell r="G364" t="str">
            <v>USO DOMESTICO E CIVILE</v>
          </cell>
          <cell r="AM364">
            <v>0</v>
          </cell>
        </row>
        <row r="365">
          <cell r="A365">
            <v>700410</v>
          </cell>
          <cell r="B365" t="str">
            <v>IMPIANTO DI TERMOLI ( 1° PRESA )</v>
          </cell>
          <cell r="C365" t="str">
            <v>ITALCOGIM S.p.A.</v>
          </cell>
          <cell r="D365" t="str">
            <v>Metanodotto SGM</v>
          </cell>
          <cell r="E365" t="str">
            <v>CB</v>
          </cell>
          <cell r="F365" t="str">
            <v>CIVILE</v>
          </cell>
          <cell r="G365" t="str">
            <v>USO DOMESTICO E CIVILE</v>
          </cell>
          <cell r="H365">
            <v>11510</v>
          </cell>
          <cell r="I365">
            <v>12029</v>
          </cell>
          <cell r="J365">
            <v>12147</v>
          </cell>
          <cell r="K365">
            <v>11970</v>
          </cell>
          <cell r="L365">
            <v>12004</v>
          </cell>
          <cell r="M365">
            <v>11950</v>
          </cell>
          <cell r="N365">
            <v>12327</v>
          </cell>
          <cell r="O365">
            <v>12576</v>
          </cell>
          <cell r="P365">
            <v>12502</v>
          </cell>
          <cell r="Q365">
            <v>13221</v>
          </cell>
          <cell r="R365">
            <v>14022</v>
          </cell>
          <cell r="S365">
            <v>13982</v>
          </cell>
          <cell r="T365">
            <v>14568</v>
          </cell>
          <cell r="U365">
            <v>16244</v>
          </cell>
          <cell r="V365">
            <v>16186</v>
          </cell>
          <cell r="W365">
            <v>17489</v>
          </cell>
          <cell r="X365">
            <v>17715</v>
          </cell>
          <cell r="Y365">
            <v>18216</v>
          </cell>
          <cell r="Z365">
            <v>23474</v>
          </cell>
          <cell r="AA365">
            <v>28504</v>
          </cell>
          <cell r="AB365">
            <v>43735</v>
          </cell>
          <cell r="AC365">
            <v>60397</v>
          </cell>
          <cell r="AD365">
            <v>59411</v>
          </cell>
          <cell r="AE365">
            <v>49769</v>
          </cell>
          <cell r="AF365">
            <v>45807</v>
          </cell>
          <cell r="AG365">
            <v>33325</v>
          </cell>
          <cell r="AH365">
            <v>32090</v>
          </cell>
          <cell r="AI365">
            <v>29547</v>
          </cell>
          <cell r="AJ365">
            <v>27715</v>
          </cell>
          <cell r="AM365">
            <v>684432</v>
          </cell>
        </row>
        <row r="366">
          <cell r="A366">
            <v>700411</v>
          </cell>
          <cell r="B366" t="str">
            <v>IMPIANTO DI CAMPOBASSO (CB 1)</v>
          </cell>
          <cell r="C366" t="str">
            <v>ITALGAS S.P.A.</v>
          </cell>
          <cell r="D366" t="str">
            <v>Metanodotto SGM</v>
          </cell>
          <cell r="E366" t="str">
            <v>CB</v>
          </cell>
          <cell r="F366" t="str">
            <v>CIVILE</v>
          </cell>
          <cell r="G366" t="str">
            <v>USO DOMESTICO E CIVILE</v>
          </cell>
          <cell r="AM366">
            <v>0</v>
          </cell>
        </row>
        <row r="367">
          <cell r="A367">
            <v>700412</v>
          </cell>
          <cell r="B367" t="str">
            <v>IMPIANTO DI LARINO</v>
          </cell>
          <cell r="C367" t="str">
            <v>BAJENGAS  S.A.S.</v>
          </cell>
          <cell r="D367" t="str">
            <v>Metanodotto SGM</v>
          </cell>
          <cell r="E367" t="str">
            <v>CB</v>
          </cell>
          <cell r="F367" t="str">
            <v>CIVILE</v>
          </cell>
          <cell r="G367" t="str">
            <v>USO DOMESTICO E CIVILE</v>
          </cell>
          <cell r="AM367">
            <v>0</v>
          </cell>
        </row>
        <row r="368">
          <cell r="A368">
            <v>700413</v>
          </cell>
          <cell r="B368" t="str">
            <v>IMPIANTO DI RIPABOTTONI</v>
          </cell>
          <cell r="C368" t="str">
            <v>METANIA SRL</v>
          </cell>
          <cell r="D368" t="str">
            <v>Metanodotto SGM</v>
          </cell>
          <cell r="E368" t="str">
            <v>CB</v>
          </cell>
          <cell r="F368" t="str">
            <v>CIVILE</v>
          </cell>
          <cell r="G368" t="str">
            <v>USO DOMESTICO E CIVILE</v>
          </cell>
          <cell r="AM368">
            <v>0</v>
          </cell>
        </row>
        <row r="369">
          <cell r="A369">
            <v>700501</v>
          </cell>
          <cell r="B369" t="str">
            <v>IMPIANTO DI APRICENA</v>
          </cell>
          <cell r="C369" t="str">
            <v>APE S.R.L.</v>
          </cell>
          <cell r="D369" t="str">
            <v>Metanodotto SGM</v>
          </cell>
          <cell r="E369" t="str">
            <v>FG</v>
          </cell>
          <cell r="F369" t="str">
            <v>CIVILE</v>
          </cell>
          <cell r="G369" t="str">
            <v>USO DOMESTICO E CIVILE</v>
          </cell>
          <cell r="AM369">
            <v>0</v>
          </cell>
        </row>
        <row r="370">
          <cell r="A370">
            <v>700502</v>
          </cell>
          <cell r="B370" t="str">
            <v>IMPIANTO DI POGGIO IMPERIALE</v>
          </cell>
          <cell r="C370" t="str">
            <v>APE S.R.L.</v>
          </cell>
          <cell r="D370" t="str">
            <v>Metanodotto SGM</v>
          </cell>
          <cell r="E370" t="str">
            <v>FG</v>
          </cell>
          <cell r="F370" t="str">
            <v>CIVILE</v>
          </cell>
          <cell r="G370" t="str">
            <v>USO DOMESTICO E CIVILE</v>
          </cell>
          <cell r="AM370">
            <v>0</v>
          </cell>
        </row>
        <row r="371">
          <cell r="A371">
            <v>700503</v>
          </cell>
          <cell r="B371" t="str">
            <v>IMPIANTO DI SAN NICANDRO GARGANICO</v>
          </cell>
          <cell r="C371" t="str">
            <v>PITTA COSTRUZIONI S.P.A.</v>
          </cell>
          <cell r="D371" t="str">
            <v>Metanodotto SGM</v>
          </cell>
          <cell r="E371" t="str">
            <v>FG</v>
          </cell>
          <cell r="F371" t="str">
            <v>CIVILE</v>
          </cell>
          <cell r="G371" t="str">
            <v>USO DOMESTICO E CIVILE</v>
          </cell>
          <cell r="H371">
            <v>1583</v>
          </cell>
          <cell r="I371">
            <v>1623</v>
          </cell>
          <cell r="J371">
            <v>1642</v>
          </cell>
          <cell r="K371">
            <v>1588</v>
          </cell>
          <cell r="L371">
            <v>1563</v>
          </cell>
          <cell r="M371">
            <v>1717</v>
          </cell>
          <cell r="N371">
            <v>1695</v>
          </cell>
          <cell r="O371">
            <v>1732</v>
          </cell>
          <cell r="P371">
            <v>1873</v>
          </cell>
          <cell r="Q371">
            <v>1933</v>
          </cell>
          <cell r="R371">
            <v>2205</v>
          </cell>
          <cell r="S371">
            <v>2291</v>
          </cell>
          <cell r="T371">
            <v>2668</v>
          </cell>
          <cell r="U371">
            <v>2960</v>
          </cell>
          <cell r="V371">
            <v>3051</v>
          </cell>
          <cell r="W371">
            <v>3445</v>
          </cell>
          <cell r="X371">
            <v>3720</v>
          </cell>
          <cell r="Y371">
            <v>3260</v>
          </cell>
          <cell r="Z371">
            <v>4513</v>
          </cell>
          <cell r="AA371">
            <v>6053</v>
          </cell>
          <cell r="AB371">
            <v>8289</v>
          </cell>
          <cell r="AC371">
            <v>10255</v>
          </cell>
          <cell r="AD371">
            <v>10912</v>
          </cell>
          <cell r="AE371">
            <v>9428</v>
          </cell>
          <cell r="AF371">
            <v>9290</v>
          </cell>
          <cell r="AG371">
            <v>6674</v>
          </cell>
          <cell r="AH371">
            <v>6965</v>
          </cell>
          <cell r="AI371">
            <v>5737</v>
          </cell>
          <cell r="AJ371">
            <v>5984</v>
          </cell>
          <cell r="AM371">
            <v>124649</v>
          </cell>
        </row>
        <row r="372">
          <cell r="A372">
            <v>700504</v>
          </cell>
          <cell r="B372" t="str">
            <v>IMPIANTO DI RAGUSA - VERALL</v>
          </cell>
          <cell r="D372" t="str">
            <v>Edison T&amp;S</v>
          </cell>
          <cell r="E372" t="str">
            <v>RG</v>
          </cell>
          <cell r="F372" t="str">
            <v>INDUSTRIALE</v>
          </cell>
          <cell r="G372" t="str">
            <v>FONDERIA</v>
          </cell>
          <cell r="AM372">
            <v>0</v>
          </cell>
        </row>
        <row r="373">
          <cell r="A373">
            <v>700505</v>
          </cell>
          <cell r="B373" t="str">
            <v>IMPIANTO DI LUCERA</v>
          </cell>
          <cell r="C373" t="str">
            <v>CONSCOOP-LUCERA</v>
          </cell>
          <cell r="D373" t="str">
            <v>Metanodotto SGM</v>
          </cell>
          <cell r="E373" t="str">
            <v>FG</v>
          </cell>
          <cell r="F373" t="str">
            <v>INDUSTRIALE</v>
          </cell>
          <cell r="G373" t="str">
            <v>TRASPORTO GAS</v>
          </cell>
          <cell r="AM373">
            <v>0</v>
          </cell>
        </row>
        <row r="374">
          <cell r="A374">
            <v>700506</v>
          </cell>
          <cell r="B374" t="str">
            <v>IMPIANTO DI TERMOLI</v>
          </cell>
          <cell r="C374" t="str">
            <v>METANO PUGLIA - TERMOLI</v>
          </cell>
          <cell r="D374" t="str">
            <v>Metanodotto SGM</v>
          </cell>
          <cell r="E374" t="str">
            <v>CB</v>
          </cell>
          <cell r="F374" t="str">
            <v>AUTOTRAZIONE</v>
          </cell>
          <cell r="G374" t="str">
            <v>USO AUTOTRAZIONE</v>
          </cell>
          <cell r="H374">
            <v>1789</v>
          </cell>
          <cell r="I374">
            <v>1799</v>
          </cell>
          <cell r="J374">
            <v>1672</v>
          </cell>
          <cell r="K374">
            <v>2126</v>
          </cell>
          <cell r="L374">
            <v>1646</v>
          </cell>
          <cell r="M374">
            <v>1932</v>
          </cell>
          <cell r="N374">
            <v>1858</v>
          </cell>
          <cell r="O374">
            <v>1504</v>
          </cell>
          <cell r="P374">
            <v>2032</v>
          </cell>
          <cell r="Q374">
            <v>1394</v>
          </cell>
          <cell r="R374">
            <v>1783</v>
          </cell>
          <cell r="S374">
            <v>1532</v>
          </cell>
          <cell r="T374">
            <v>2038</v>
          </cell>
          <cell r="U374">
            <v>1450</v>
          </cell>
          <cell r="V374">
            <v>1845</v>
          </cell>
          <cell r="W374">
            <v>2004</v>
          </cell>
          <cell r="X374">
            <v>1535</v>
          </cell>
          <cell r="Y374">
            <v>2064</v>
          </cell>
          <cell r="Z374">
            <v>1823</v>
          </cell>
          <cell r="AA374">
            <v>2464</v>
          </cell>
          <cell r="AB374">
            <v>2140</v>
          </cell>
          <cell r="AC374">
            <v>1913</v>
          </cell>
          <cell r="AD374">
            <v>1564</v>
          </cell>
          <cell r="AE374">
            <v>2036</v>
          </cell>
          <cell r="AF374">
            <v>1625</v>
          </cell>
          <cell r="AG374">
            <v>2231</v>
          </cell>
          <cell r="AH374">
            <v>1944</v>
          </cell>
          <cell r="AI374">
            <v>2089</v>
          </cell>
          <cell r="AJ374">
            <v>1773</v>
          </cell>
          <cell r="AM374">
            <v>53605</v>
          </cell>
        </row>
        <row r="375">
          <cell r="A375">
            <v>700507</v>
          </cell>
          <cell r="B375" t="str">
            <v>ZONA IND.LE "B"</v>
          </cell>
          <cell r="C375" t="str">
            <v>ZONA IND "B"</v>
          </cell>
          <cell r="D375" t="str">
            <v>Consorzio Termoli</v>
          </cell>
          <cell r="E375" t="str">
            <v>CB</v>
          </cell>
          <cell r="F375" t="str">
            <v>Nessuno</v>
          </cell>
          <cell r="G375" t="str">
            <v>Nessuno</v>
          </cell>
          <cell r="AM375">
            <v>0</v>
          </cell>
        </row>
        <row r="376">
          <cell r="A376">
            <v>700508</v>
          </cell>
          <cell r="B376" t="str">
            <v>ZONA IND.LE "A" - Consumption</v>
          </cell>
          <cell r="C376" t="str">
            <v>ZONA IND "A"</v>
          </cell>
          <cell r="D376" t="str">
            <v>Consorzio Termoli</v>
          </cell>
          <cell r="E376" t="str">
            <v>LS-P</v>
          </cell>
          <cell r="F376" t="str">
            <v>Nessuno</v>
          </cell>
          <cell r="G376" t="str">
            <v>Nessuno</v>
          </cell>
          <cell r="AM376">
            <v>0</v>
          </cell>
        </row>
        <row r="377">
          <cell r="A377">
            <v>700509</v>
          </cell>
          <cell r="B377" t="str">
            <v>IMPIANTO DI POZZILLI</v>
          </cell>
          <cell r="C377" t="str">
            <v>MELFI S.R.L.</v>
          </cell>
          <cell r="D377" t="str">
            <v>Metanodotto SGM</v>
          </cell>
          <cell r="E377" t="str">
            <v>IS</v>
          </cell>
          <cell r="F377" t="str">
            <v>CIVILE</v>
          </cell>
          <cell r="G377" t="str">
            <v>USO DOMESTICO E CIVILE</v>
          </cell>
          <cell r="H377">
            <v>35280</v>
          </cell>
          <cell r="I377">
            <v>32610</v>
          </cell>
          <cell r="J377">
            <v>30783</v>
          </cell>
          <cell r="K377">
            <v>33368</v>
          </cell>
          <cell r="L377">
            <v>33481</v>
          </cell>
          <cell r="M377">
            <v>25621</v>
          </cell>
          <cell r="N377">
            <v>26570</v>
          </cell>
          <cell r="O377">
            <v>35497</v>
          </cell>
          <cell r="P377">
            <v>35688</v>
          </cell>
          <cell r="Q377">
            <v>26687</v>
          </cell>
          <cell r="R377">
            <v>25183</v>
          </cell>
          <cell r="S377">
            <v>26413</v>
          </cell>
          <cell r="T377">
            <v>29272</v>
          </cell>
          <cell r="U377">
            <v>29304</v>
          </cell>
          <cell r="V377">
            <v>34491</v>
          </cell>
          <cell r="W377">
            <v>37099</v>
          </cell>
          <cell r="X377">
            <v>36134</v>
          </cell>
          <cell r="Y377">
            <v>38270</v>
          </cell>
          <cell r="Z377">
            <v>42140</v>
          </cell>
          <cell r="AA377">
            <v>22584</v>
          </cell>
          <cell r="AB377">
            <v>20720</v>
          </cell>
          <cell r="AC377">
            <v>34880</v>
          </cell>
          <cell r="AD377">
            <v>34082</v>
          </cell>
          <cell r="AE377">
            <v>29149</v>
          </cell>
          <cell r="AF377">
            <v>32835</v>
          </cell>
          <cell r="AG377">
            <v>29885</v>
          </cell>
          <cell r="AH377">
            <v>26649</v>
          </cell>
          <cell r="AI377">
            <v>10325</v>
          </cell>
          <cell r="AJ377">
            <v>38115</v>
          </cell>
          <cell r="AM377">
            <v>893115</v>
          </cell>
        </row>
        <row r="378">
          <cell r="A378">
            <v>700510</v>
          </cell>
          <cell r="B378" t="str">
            <v>IMPIANTO DI TERMOLI</v>
          </cell>
          <cell r="C378" t="str">
            <v>CARGILL S.R.L.</v>
          </cell>
          <cell r="D378" t="str">
            <v>Consorzio Termoli</v>
          </cell>
          <cell r="E378" t="str">
            <v>CB</v>
          </cell>
          <cell r="F378" t="str">
            <v>INDUSTRIALE</v>
          </cell>
          <cell r="G378" t="str">
            <v>Nessuno</v>
          </cell>
          <cell r="AM378">
            <v>0</v>
          </cell>
        </row>
        <row r="379">
          <cell r="A379">
            <v>700511</v>
          </cell>
          <cell r="B379" t="str">
            <v>NICOM S.R.L.</v>
          </cell>
          <cell r="C379" t="str">
            <v>NICOM S.r.l.</v>
          </cell>
          <cell r="D379" t="str">
            <v>Consorzio Termoli</v>
          </cell>
          <cell r="E379" t="str">
            <v>CB</v>
          </cell>
          <cell r="F379" t="str">
            <v>CIVILE</v>
          </cell>
          <cell r="G379" t="str">
            <v>USO DOMESTICO E CIVILE (No City-</v>
          </cell>
          <cell r="AM379">
            <v>0</v>
          </cell>
        </row>
        <row r="380">
          <cell r="A380">
            <v>709001</v>
          </cell>
          <cell r="B380" t="str">
            <v>Centrale di Larino -  Col.A</v>
          </cell>
          <cell r="D380" t="str">
            <v>Metanodotto SGM</v>
          </cell>
          <cell r="E380" t="str">
            <v>CB</v>
          </cell>
          <cell r="F380" t="str">
            <v>INTERCONNESSIONE</v>
          </cell>
          <cell r="G380" t="str">
            <v>PRODUZIONE GAS</v>
          </cell>
          <cell r="H380">
            <v>77846</v>
          </cell>
          <cell r="I380">
            <v>78457</v>
          </cell>
          <cell r="J380">
            <v>77845</v>
          </cell>
          <cell r="K380">
            <v>75973</v>
          </cell>
          <cell r="L380">
            <v>76169</v>
          </cell>
          <cell r="M380">
            <v>75852</v>
          </cell>
          <cell r="N380">
            <v>76654</v>
          </cell>
          <cell r="O380">
            <v>76292</v>
          </cell>
          <cell r="P380">
            <v>77477</v>
          </cell>
          <cell r="Q380">
            <v>78917</v>
          </cell>
          <cell r="R380">
            <v>78436</v>
          </cell>
          <cell r="S380">
            <v>76718</v>
          </cell>
          <cell r="T380">
            <v>77432</v>
          </cell>
          <cell r="U380">
            <v>78094</v>
          </cell>
          <cell r="V380">
            <v>78287</v>
          </cell>
          <cell r="W380">
            <v>77971</v>
          </cell>
          <cell r="X380">
            <v>77365</v>
          </cell>
          <cell r="Y380">
            <v>78232</v>
          </cell>
          <cell r="Z380">
            <v>79690</v>
          </cell>
          <cell r="AA380">
            <v>80300</v>
          </cell>
          <cell r="AB380">
            <v>79499</v>
          </cell>
          <cell r="AC380">
            <v>80394</v>
          </cell>
          <cell r="AD380">
            <v>76300</v>
          </cell>
          <cell r="AE380">
            <v>74584</v>
          </cell>
          <cell r="AF380">
            <v>73627</v>
          </cell>
          <cell r="AG380">
            <v>73315</v>
          </cell>
          <cell r="AH380">
            <v>73183</v>
          </cell>
          <cell r="AI380">
            <v>76107</v>
          </cell>
          <cell r="AJ380">
            <v>73009</v>
          </cell>
          <cell r="AM380">
            <v>2234025</v>
          </cell>
        </row>
        <row r="381">
          <cell r="A381">
            <v>900110</v>
          </cell>
          <cell r="B381" t="str">
            <v>PRODUZIONE TOTALE Cle CELLINO (900110=9001+9010+9523)</v>
          </cell>
          <cell r="D381" t="str">
            <v>Edison T&amp;S</v>
          </cell>
          <cell r="E381" t="str">
            <v>TE</v>
          </cell>
          <cell r="F381" t="str">
            <v>Nessuno</v>
          </cell>
          <cell r="G381" t="str">
            <v>Nessuno</v>
          </cell>
          <cell r="AM381">
            <v>0</v>
          </cell>
        </row>
        <row r="382">
          <cell r="A382">
            <v>1064011</v>
          </cell>
          <cell r="B382" t="str">
            <v>Interconnessione SNAM Castel di Ieri Linea 1</v>
          </cell>
          <cell r="E382" t="str">
            <v>AQ</v>
          </cell>
          <cell r="F382" t="str">
            <v>INTERCONNESSIONE</v>
          </cell>
          <cell r="G382" t="str">
            <v>PRODUZIONE GAS</v>
          </cell>
          <cell r="AM382">
            <v>0</v>
          </cell>
        </row>
        <row r="383">
          <cell r="A383">
            <v>1064012</v>
          </cell>
          <cell r="B383" t="str">
            <v>Interconnessione SNAM Castel di Ieri Linea 2</v>
          </cell>
          <cell r="E383" t="str">
            <v>AQ</v>
          </cell>
          <cell r="F383" t="str">
            <v>INTERCONNESSIONE</v>
          </cell>
          <cell r="G383" t="str">
            <v>PRODUZIONE GAS</v>
          </cell>
          <cell r="AM383">
            <v>0</v>
          </cell>
        </row>
        <row r="384">
          <cell r="A384">
            <v>2101401</v>
          </cell>
          <cell r="B384" t="str">
            <v>SGM Riconsegna Snam a Paliano ( REMI 36061001)</v>
          </cell>
          <cell r="D384" t="str">
            <v>Metanodotto SGM</v>
          </cell>
          <cell r="E384" t="str">
            <v>FR</v>
          </cell>
          <cell r="F384" t="str">
            <v>INTERCONNESSIONE</v>
          </cell>
          <cell r="G384" t="str">
            <v>TRASPORTO GAS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215201</v>
          </cell>
          <cell r="S384">
            <v>114284</v>
          </cell>
          <cell r="T384">
            <v>330131</v>
          </cell>
          <cell r="U384">
            <v>329977</v>
          </cell>
          <cell r="V384">
            <v>329919</v>
          </cell>
          <cell r="W384">
            <v>330161</v>
          </cell>
          <cell r="X384">
            <v>452326</v>
          </cell>
          <cell r="Y384">
            <v>493237</v>
          </cell>
          <cell r="Z384">
            <v>501281</v>
          </cell>
          <cell r="AA384">
            <v>476030</v>
          </cell>
          <cell r="AB384">
            <v>472346</v>
          </cell>
          <cell r="AC384">
            <v>792748</v>
          </cell>
          <cell r="AD384">
            <v>937455</v>
          </cell>
          <cell r="AE384">
            <v>937413</v>
          </cell>
          <cell r="AF384">
            <v>937241</v>
          </cell>
          <cell r="AG384">
            <v>937491</v>
          </cell>
          <cell r="AH384">
            <v>937521</v>
          </cell>
          <cell r="AI384">
            <v>937753</v>
          </cell>
          <cell r="AJ384">
            <v>937617</v>
          </cell>
          <cell r="AM384">
            <v>11400132</v>
          </cell>
        </row>
        <row r="385">
          <cell r="A385">
            <v>2106301</v>
          </cell>
          <cell r="B385" t="str">
            <v>Immesso LORDO in SGI da interconnessione SNAM Comiso</v>
          </cell>
          <cell r="D385" t="str">
            <v>Edison T&amp;S</v>
          </cell>
          <cell r="E385" t="str">
            <v>RG</v>
          </cell>
          <cell r="F385" t="str">
            <v>INTERCONNESSIONE</v>
          </cell>
          <cell r="G385" t="str">
            <v>TRASPORTO GAS</v>
          </cell>
          <cell r="H385">
            <v>503</v>
          </cell>
          <cell r="I385">
            <v>202</v>
          </cell>
          <cell r="J385">
            <v>1124</v>
          </cell>
          <cell r="K385">
            <v>1686</v>
          </cell>
          <cell r="L385">
            <v>650</v>
          </cell>
          <cell r="M385">
            <v>7</v>
          </cell>
          <cell r="N385">
            <v>0</v>
          </cell>
          <cell r="O385">
            <v>774</v>
          </cell>
          <cell r="P385">
            <v>705</v>
          </cell>
          <cell r="Q385">
            <v>730</v>
          </cell>
          <cell r="R385">
            <v>13913</v>
          </cell>
          <cell r="S385">
            <v>596</v>
          </cell>
          <cell r="T385">
            <v>0</v>
          </cell>
          <cell r="U385">
            <v>0</v>
          </cell>
          <cell r="V385">
            <v>606</v>
          </cell>
          <cell r="W385">
            <v>376</v>
          </cell>
          <cell r="X385">
            <v>532</v>
          </cell>
          <cell r="Y385">
            <v>366</v>
          </cell>
          <cell r="Z385">
            <v>6495</v>
          </cell>
          <cell r="AA385">
            <v>11507</v>
          </cell>
          <cell r="AB385">
            <v>4310</v>
          </cell>
          <cell r="AC385">
            <v>9852</v>
          </cell>
          <cell r="AD385">
            <v>10361</v>
          </cell>
          <cell r="AE385">
            <v>16902</v>
          </cell>
          <cell r="AF385">
            <v>2694</v>
          </cell>
          <cell r="AG385">
            <v>7990</v>
          </cell>
          <cell r="AH385">
            <v>194</v>
          </cell>
          <cell r="AI385">
            <v>4085</v>
          </cell>
          <cell r="AJ385">
            <v>3124</v>
          </cell>
          <cell r="AM385">
            <v>100284</v>
          </cell>
        </row>
        <row r="386">
          <cell r="A386">
            <v>2106401</v>
          </cell>
          <cell r="B386" t="str">
            <v>IMMISSIONE SNAM CASTEL DI IERI Linea 1 (FF105)</v>
          </cell>
          <cell r="D386" t="str">
            <v>Edison T&amp;S</v>
          </cell>
          <cell r="E386" t="str">
            <v>AQ</v>
          </cell>
          <cell r="F386" t="str">
            <v>INTERCONNESSIONE</v>
          </cell>
          <cell r="G386" t="str">
            <v>TRASPORTO GAS</v>
          </cell>
          <cell r="H386">
            <v>646399</v>
          </cell>
          <cell r="I386">
            <v>1312324</v>
          </cell>
          <cell r="J386">
            <v>1630299</v>
          </cell>
          <cell r="K386">
            <v>1387288</v>
          </cell>
          <cell r="L386">
            <v>1277071</v>
          </cell>
          <cell r="M386">
            <v>845744</v>
          </cell>
          <cell r="N386">
            <v>609127</v>
          </cell>
          <cell r="O386">
            <v>962468</v>
          </cell>
          <cell r="P386">
            <v>1452597</v>
          </cell>
          <cell r="Q386">
            <v>1424339</v>
          </cell>
          <cell r="R386">
            <v>1292641</v>
          </cell>
          <cell r="S386">
            <v>1128981</v>
          </cell>
          <cell r="T386">
            <v>594897</v>
          </cell>
          <cell r="U386">
            <v>565551</v>
          </cell>
          <cell r="V386">
            <v>1233081</v>
          </cell>
          <cell r="W386">
            <v>1202297</v>
          </cell>
          <cell r="X386">
            <v>1076681</v>
          </cell>
          <cell r="Y386">
            <v>986248</v>
          </cell>
          <cell r="Z386">
            <v>1032840</v>
          </cell>
          <cell r="AA386">
            <v>935516</v>
          </cell>
          <cell r="AB386">
            <v>1093290</v>
          </cell>
          <cell r="AC386">
            <v>1134687</v>
          </cell>
          <cell r="AD386">
            <v>1145280</v>
          </cell>
          <cell r="AE386">
            <v>1482590</v>
          </cell>
          <cell r="AF386">
            <v>1512492</v>
          </cell>
          <cell r="AG386">
            <v>1300189</v>
          </cell>
          <cell r="AH386">
            <v>848640</v>
          </cell>
          <cell r="AI386">
            <v>529019</v>
          </cell>
          <cell r="AJ386">
            <v>1414223</v>
          </cell>
          <cell r="AM386">
            <v>32056799</v>
          </cell>
        </row>
        <row r="387">
          <cell r="A387">
            <v>2106402</v>
          </cell>
          <cell r="B387" t="str">
            <v>IMMISSIONE SNAM CASTEL DI IERI Linea 2 (FF205)</v>
          </cell>
          <cell r="D387" t="str">
            <v>Edison T&amp;S</v>
          </cell>
          <cell r="E387" t="str">
            <v>AQ</v>
          </cell>
          <cell r="F387" t="str">
            <v>INTERCONNESSIONE</v>
          </cell>
          <cell r="G387" t="str">
            <v>TRASPORTO GAS</v>
          </cell>
          <cell r="H387">
            <v>1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M387">
            <v>1</v>
          </cell>
        </row>
        <row r="388">
          <cell r="A388">
            <v>2355501</v>
          </cell>
          <cell r="B388" t="str">
            <v>SNAM ALANNO</v>
          </cell>
          <cell r="D388" t="str">
            <v>Edison T&amp;S</v>
          </cell>
          <cell r="E388" t="str">
            <v>PE</v>
          </cell>
          <cell r="F388" t="str">
            <v>INTERCONNESSIONE</v>
          </cell>
          <cell r="G388" t="str">
            <v>TRASPORTO GAS</v>
          </cell>
          <cell r="AM388">
            <v>0</v>
          </cell>
        </row>
        <row r="389">
          <cell r="A389">
            <v>2356871</v>
          </cell>
          <cell r="B389" t="str">
            <v>REGGENTE S.p.A (FG) Centrale produzione</v>
          </cell>
          <cell r="D389" t="str">
            <v>Metanodotto SGM</v>
          </cell>
          <cell r="E389" t="str">
            <v>FG</v>
          </cell>
          <cell r="F389" t="str">
            <v>INTERCONNESSIONE</v>
          </cell>
          <cell r="G389" t="str">
            <v>PRODUZIONE GAS</v>
          </cell>
          <cell r="H389">
            <v>69520</v>
          </cell>
          <cell r="I389">
            <v>67950</v>
          </cell>
          <cell r="J389">
            <v>67760</v>
          </cell>
          <cell r="K389">
            <v>67550</v>
          </cell>
          <cell r="L389">
            <v>67690</v>
          </cell>
          <cell r="M389">
            <v>67590</v>
          </cell>
          <cell r="N389">
            <v>67210</v>
          </cell>
          <cell r="O389">
            <v>68450</v>
          </cell>
          <cell r="P389">
            <v>67140</v>
          </cell>
          <cell r="Q389">
            <v>67160</v>
          </cell>
          <cell r="R389">
            <v>67040</v>
          </cell>
          <cell r="S389">
            <v>66700</v>
          </cell>
          <cell r="T389">
            <v>66630</v>
          </cell>
          <cell r="U389">
            <v>66880</v>
          </cell>
          <cell r="V389">
            <v>67780</v>
          </cell>
          <cell r="W389">
            <v>66610</v>
          </cell>
          <cell r="X389">
            <v>66730</v>
          </cell>
          <cell r="Y389">
            <v>67700</v>
          </cell>
          <cell r="Z389">
            <v>67870</v>
          </cell>
          <cell r="AA389">
            <v>67450</v>
          </cell>
          <cell r="AB389">
            <v>67520</v>
          </cell>
          <cell r="AC389">
            <v>67380</v>
          </cell>
          <cell r="AD389">
            <v>67240</v>
          </cell>
          <cell r="AE389">
            <v>66900</v>
          </cell>
          <cell r="AF389">
            <v>67840</v>
          </cell>
          <cell r="AG389">
            <v>66650</v>
          </cell>
          <cell r="AH389">
            <v>67350</v>
          </cell>
          <cell r="AI389">
            <v>67300</v>
          </cell>
          <cell r="AJ389">
            <v>67020</v>
          </cell>
          <cell r="AM389">
            <v>1954610</v>
          </cell>
        </row>
        <row r="390">
          <cell r="A390">
            <v>2502601</v>
          </cell>
          <cell r="B390" t="str">
            <v>SNAM SAN MARCO -  Interconnessione</v>
          </cell>
          <cell r="D390" t="str">
            <v>Edison T&amp;S</v>
          </cell>
          <cell r="E390" t="str">
            <v>AP</v>
          </cell>
          <cell r="F390" t="str">
            <v>INTERCONNESSIONE</v>
          </cell>
          <cell r="G390" t="str">
            <v>TRASPORTO GAS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3533</v>
          </cell>
          <cell r="AC390">
            <v>177933</v>
          </cell>
          <cell r="AD390">
            <v>196741</v>
          </cell>
          <cell r="AE390">
            <v>178050</v>
          </cell>
          <cell r="AF390">
            <v>165446</v>
          </cell>
          <cell r="AG390">
            <v>132455</v>
          </cell>
          <cell r="AH390">
            <v>32718</v>
          </cell>
          <cell r="AI390">
            <v>8517</v>
          </cell>
          <cell r="AJ390">
            <v>62591</v>
          </cell>
          <cell r="AM390">
            <v>957984</v>
          </cell>
        </row>
        <row r="391">
          <cell r="A391">
            <v>2505001</v>
          </cell>
          <cell r="B391" t="str">
            <v>SGM Riconsegna Snam Ponte Fago (REMI 35719001)</v>
          </cell>
          <cell r="D391" t="str">
            <v>Metanodotto SGM</v>
          </cell>
          <cell r="E391" t="str">
            <v>CB</v>
          </cell>
          <cell r="F391" t="str">
            <v>INTERCONNESSIONE</v>
          </cell>
          <cell r="G391" t="str">
            <v>TRASPORTO GAS</v>
          </cell>
          <cell r="H391">
            <v>685194</v>
          </cell>
          <cell r="I391">
            <v>723676</v>
          </cell>
          <cell r="J391">
            <v>715876</v>
          </cell>
          <cell r="K391">
            <v>721928</v>
          </cell>
          <cell r="L391">
            <v>619052</v>
          </cell>
          <cell r="M391">
            <v>616710</v>
          </cell>
          <cell r="N391">
            <v>794824</v>
          </cell>
          <cell r="O391">
            <v>783087</v>
          </cell>
          <cell r="P391">
            <v>736642</v>
          </cell>
          <cell r="Q391">
            <v>742070</v>
          </cell>
          <cell r="R391">
            <v>745653</v>
          </cell>
          <cell r="S391">
            <v>716913</v>
          </cell>
          <cell r="T391">
            <v>542264</v>
          </cell>
          <cell r="U391">
            <v>465119</v>
          </cell>
          <cell r="V391">
            <v>605992</v>
          </cell>
          <cell r="W391">
            <v>495333</v>
          </cell>
          <cell r="X391">
            <v>316533</v>
          </cell>
          <cell r="Y391">
            <v>300993</v>
          </cell>
          <cell r="Z391">
            <v>314469</v>
          </cell>
          <cell r="AA391">
            <v>237729</v>
          </cell>
          <cell r="AB391">
            <v>285051</v>
          </cell>
          <cell r="AC391">
            <v>484324</v>
          </cell>
          <cell r="AD391">
            <v>456552</v>
          </cell>
          <cell r="AE391">
            <v>444164</v>
          </cell>
          <cell r="AF391">
            <v>654356</v>
          </cell>
          <cell r="AG391">
            <v>710064</v>
          </cell>
          <cell r="AH391">
            <v>557744</v>
          </cell>
          <cell r="AI391">
            <v>504124</v>
          </cell>
          <cell r="AJ391">
            <v>524212</v>
          </cell>
          <cell r="AM391">
            <v>16500648</v>
          </cell>
        </row>
        <row r="392">
          <cell r="A392">
            <v>2505201</v>
          </cell>
          <cell r="B392" t="str">
            <v>SNAM PINETO - INTERCONNESSIONE</v>
          </cell>
          <cell r="D392" t="str">
            <v>Edison T&amp;S</v>
          </cell>
          <cell r="E392" t="str">
            <v>TE</v>
          </cell>
          <cell r="F392" t="str">
            <v>INTERCONNESSIONE</v>
          </cell>
          <cell r="G392" t="str">
            <v>TRASPORTO GAS</v>
          </cell>
          <cell r="H392">
            <v>866703</v>
          </cell>
          <cell r="I392">
            <v>104196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296962</v>
          </cell>
          <cell r="AD392">
            <v>342494</v>
          </cell>
          <cell r="AE392">
            <v>230475</v>
          </cell>
          <cell r="AF392">
            <v>200680</v>
          </cell>
          <cell r="AG392">
            <v>48300</v>
          </cell>
          <cell r="AH392">
            <v>135676</v>
          </cell>
          <cell r="AI392">
            <v>5211</v>
          </cell>
          <cell r="AJ392">
            <v>62941</v>
          </cell>
          <cell r="AM392">
            <v>2293638</v>
          </cell>
        </row>
        <row r="393">
          <cell r="A393">
            <v>2603511</v>
          </cell>
          <cell r="B393" t="str">
            <v>CN6  CONSEGNA da SGI a SNAM Linea A</v>
          </cell>
          <cell r="D393" t="str">
            <v>Edison T&amp;S</v>
          </cell>
          <cell r="E393" t="str">
            <v>TV</v>
          </cell>
          <cell r="F393" t="str">
            <v>INTERCONNESSIONE</v>
          </cell>
          <cell r="G393" t="str">
            <v>TRASPORTO GAS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M393">
            <v>0</v>
          </cell>
        </row>
        <row r="394">
          <cell r="A394">
            <v>2603512</v>
          </cell>
          <cell r="B394" t="str">
            <v>CN6  CONSEGNA da SGI a SNAM Linea B</v>
          </cell>
          <cell r="D394" t="str">
            <v>Edison T&amp;S</v>
          </cell>
          <cell r="E394" t="str">
            <v>TV</v>
          </cell>
          <cell r="F394" t="str">
            <v>INTERCONNESSIONE</v>
          </cell>
          <cell r="G394" t="str">
            <v>TRASPORTO GAS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297326</v>
          </cell>
          <cell r="AM394">
            <v>297326</v>
          </cell>
        </row>
        <row r="395">
          <cell r="A395">
            <v>2635401</v>
          </cell>
          <cell r="B395" t="str">
            <v>BRITISH GAS RIMI S.p.A.</v>
          </cell>
          <cell r="C395" t="str">
            <v>ENI SPA - VITTORIO VENETO</v>
          </cell>
          <cell r="D395" t="str">
            <v>Edison T&amp;S</v>
          </cell>
          <cell r="E395" t="str">
            <v>TV</v>
          </cell>
          <cell r="F395" t="str">
            <v>Nessuno</v>
          </cell>
          <cell r="G395" t="str">
            <v>Nessuno</v>
          </cell>
          <cell r="AM395">
            <v>0</v>
          </cell>
        </row>
        <row r="396">
          <cell r="A396">
            <v>2653201</v>
          </cell>
          <cell r="B396" t="str">
            <v>S.STEFANO MARE</v>
          </cell>
          <cell r="D396" t="str">
            <v>Edison T&amp;S</v>
          </cell>
          <cell r="E396" t="str">
            <v>CH</v>
          </cell>
          <cell r="F396" t="str">
            <v>Nessuno</v>
          </cell>
          <cell r="G396" t="str">
            <v>Nessuno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M396">
            <v>0</v>
          </cell>
        </row>
        <row r="397">
          <cell r="A397">
            <v>2653301</v>
          </cell>
          <cell r="B397" t="str">
            <v>S.GIORGIO MARE (Consegna a Snam)</v>
          </cell>
          <cell r="D397" t="str">
            <v>Edison T&amp;S</v>
          </cell>
          <cell r="E397" t="str">
            <v>AP</v>
          </cell>
          <cell r="F397" t="str">
            <v>INTERCONNESSIONE</v>
          </cell>
          <cell r="G397" t="str">
            <v>TRASPORTO GAS</v>
          </cell>
          <cell r="AM397">
            <v>0</v>
          </cell>
        </row>
        <row r="398">
          <cell r="A398">
            <v>2655501</v>
          </cell>
          <cell r="B398" t="str">
            <v>SNAM ALANNO</v>
          </cell>
          <cell r="D398" t="str">
            <v>Edison T&amp;S</v>
          </cell>
          <cell r="E398" t="str">
            <v>PE</v>
          </cell>
          <cell r="F398" t="str">
            <v>INTERCONNESSIONE</v>
          </cell>
          <cell r="G398" t="str">
            <v>TRASPORTO GAS</v>
          </cell>
          <cell r="H398">
            <v>297</v>
          </cell>
          <cell r="I398">
            <v>305</v>
          </cell>
          <cell r="J398">
            <v>357</v>
          </cell>
          <cell r="K398">
            <v>392</v>
          </cell>
          <cell r="L398">
            <v>380</v>
          </cell>
          <cell r="M398">
            <v>333</v>
          </cell>
          <cell r="N398">
            <v>298</v>
          </cell>
          <cell r="O398">
            <v>321</v>
          </cell>
          <cell r="P398">
            <v>408</v>
          </cell>
          <cell r="Q398">
            <v>411</v>
          </cell>
          <cell r="R398">
            <v>457</v>
          </cell>
          <cell r="S398">
            <v>424</v>
          </cell>
          <cell r="T398">
            <v>467</v>
          </cell>
          <cell r="U398">
            <v>278</v>
          </cell>
          <cell r="V398">
            <v>307</v>
          </cell>
          <cell r="W398">
            <v>297</v>
          </cell>
          <cell r="X398">
            <v>445</v>
          </cell>
          <cell r="Y398">
            <v>400</v>
          </cell>
          <cell r="Z398">
            <v>405</v>
          </cell>
          <cell r="AA398">
            <v>245</v>
          </cell>
          <cell r="AB398">
            <v>179</v>
          </cell>
          <cell r="AC398">
            <v>283</v>
          </cell>
          <cell r="AD398">
            <v>361</v>
          </cell>
          <cell r="AE398">
            <v>466</v>
          </cell>
          <cell r="AF398">
            <v>531</v>
          </cell>
          <cell r="AG398">
            <v>414</v>
          </cell>
          <cell r="AH398">
            <v>425</v>
          </cell>
          <cell r="AI398">
            <v>392</v>
          </cell>
          <cell r="AJ398">
            <v>480</v>
          </cell>
          <cell r="AM398">
            <v>10758</v>
          </cell>
        </row>
        <row r="399">
          <cell r="A399">
            <v>4609011</v>
          </cell>
          <cell r="B399" t="str">
            <v>COLLALTO 10"-PRELIEVO da SNAM a SGI  Linea A</v>
          </cell>
          <cell r="D399" t="str">
            <v>Edison T&amp;S</v>
          </cell>
          <cell r="E399" t="str">
            <v>TV</v>
          </cell>
          <cell r="F399" t="str">
            <v>INTERCONNESSIONE</v>
          </cell>
          <cell r="G399" t="str">
            <v>TRASPORTO GAS</v>
          </cell>
          <cell r="H399">
            <v>1182540</v>
          </cell>
          <cell r="I399">
            <v>1193265</v>
          </cell>
          <cell r="J399">
            <v>1069279</v>
          </cell>
          <cell r="K399">
            <v>1055339</v>
          </cell>
          <cell r="L399">
            <v>1628113</v>
          </cell>
          <cell r="M399">
            <v>1635369</v>
          </cell>
          <cell r="N399">
            <v>1589108</v>
          </cell>
          <cell r="O399">
            <v>1159933</v>
          </cell>
          <cell r="P399">
            <v>992824</v>
          </cell>
          <cell r="Q399">
            <v>900278</v>
          </cell>
          <cell r="R399">
            <v>601292</v>
          </cell>
          <cell r="S399">
            <v>582763</v>
          </cell>
          <cell r="T399">
            <v>1039582</v>
          </cell>
          <cell r="U399">
            <v>850254</v>
          </cell>
          <cell r="V399">
            <v>155316</v>
          </cell>
          <cell r="W399">
            <v>169363</v>
          </cell>
          <cell r="X399">
            <v>170551</v>
          </cell>
          <cell r="Y399">
            <v>187652</v>
          </cell>
          <cell r="Z399">
            <v>190685</v>
          </cell>
          <cell r="AA399">
            <v>150814</v>
          </cell>
          <cell r="AB399">
            <v>152996</v>
          </cell>
          <cell r="AC399">
            <v>221692</v>
          </cell>
          <cell r="AD399">
            <v>224130</v>
          </cell>
          <cell r="AE399">
            <v>229689</v>
          </cell>
          <cell r="AF399">
            <v>221530</v>
          </cell>
          <cell r="AG399">
            <v>205862</v>
          </cell>
          <cell r="AH399">
            <v>134861</v>
          </cell>
          <cell r="AI399">
            <v>129568</v>
          </cell>
          <cell r="AJ399">
            <v>34527</v>
          </cell>
          <cell r="AM399">
            <v>18059175</v>
          </cell>
        </row>
        <row r="400">
          <cell r="A400">
            <v>4609012</v>
          </cell>
          <cell r="B400" t="str">
            <v>COLLALTO 10"-PRELIEVO da SNAM a SGI Linea B</v>
          </cell>
          <cell r="D400" t="str">
            <v>Edison T&amp;S</v>
          </cell>
          <cell r="E400" t="str">
            <v>TV</v>
          </cell>
          <cell r="F400" t="str">
            <v>INTERCONNESSIONE</v>
          </cell>
          <cell r="G400" t="str">
            <v>TRASPORTO GAS</v>
          </cell>
          <cell r="AM400">
            <v>0</v>
          </cell>
        </row>
        <row r="401">
          <cell r="A401">
            <v>7004111</v>
          </cell>
          <cell r="B401" t="str">
            <v>VETTORIAMENTO SU PRINCIPALE 700411</v>
          </cell>
          <cell r="D401" t="str">
            <v>Metanodotto SGM</v>
          </cell>
          <cell r="E401" t="str">
            <v>CB</v>
          </cell>
          <cell r="F401" t="str">
            <v>Nessuno</v>
          </cell>
          <cell r="G401" t="str">
            <v>Nessuno</v>
          </cell>
          <cell r="AM401">
            <v>0</v>
          </cell>
        </row>
        <row r="402">
          <cell r="A402">
            <v>9002010</v>
          </cell>
          <cell r="B402" t="str">
            <v>RICONSEGNA SGI A NETENERGY DA 4" A 8"</v>
          </cell>
          <cell r="C402" t="str">
            <v>LARINO - TERMOLI</v>
          </cell>
          <cell r="D402" t="str">
            <v>Metanodotto SGM</v>
          </cell>
          <cell r="E402" t="str">
            <v>CB</v>
          </cell>
          <cell r="F402" t="str">
            <v>INTERCONNESSIONE</v>
          </cell>
          <cell r="G402" t="str">
            <v>TRASPORTO GAS</v>
          </cell>
          <cell r="AM402">
            <v>0</v>
          </cell>
        </row>
        <row r="403">
          <cell r="A403">
            <v>9007010</v>
          </cell>
          <cell r="B403" t="str">
            <v>CONSEGNA NETENERGY A SGI DA 8" A 4"</v>
          </cell>
          <cell r="C403" t="str">
            <v>LARINO - TERMOLI</v>
          </cell>
          <cell r="D403" t="str">
            <v>Metanodotto SGM</v>
          </cell>
          <cell r="E403" t="str">
            <v>CB</v>
          </cell>
          <cell r="F403" t="str">
            <v>INTERCONNESSIONE</v>
          </cell>
          <cell r="G403" t="str">
            <v>TRASPORTO GAS</v>
          </cell>
          <cell r="AM403">
            <v>0</v>
          </cell>
        </row>
        <row r="404">
          <cell r="A404">
            <v>50003701</v>
          </cell>
          <cell r="B404" t="str">
            <v>C.le AGIP di Pineto Immiss.Produz.in Rete Edison (Linea Fiscale)</v>
          </cell>
          <cell r="D404" t="str">
            <v>Edison T&amp;S</v>
          </cell>
          <cell r="E404" t="str">
            <v>TE</v>
          </cell>
          <cell r="F404" t="str">
            <v>INTERCONNESSIONE</v>
          </cell>
          <cell r="G404" t="str">
            <v>PRODUZIONE GAS</v>
          </cell>
          <cell r="H404">
            <v>883000</v>
          </cell>
          <cell r="I404">
            <v>873000</v>
          </cell>
          <cell r="J404">
            <v>913000</v>
          </cell>
          <cell r="K404">
            <v>913000</v>
          </cell>
          <cell r="L404">
            <v>990000</v>
          </cell>
          <cell r="M404">
            <v>999000</v>
          </cell>
          <cell r="N404">
            <v>909000</v>
          </cell>
          <cell r="O404">
            <v>909000</v>
          </cell>
          <cell r="P404">
            <v>909000</v>
          </cell>
          <cell r="Q404">
            <v>909000</v>
          </cell>
          <cell r="R404">
            <v>1019000</v>
          </cell>
          <cell r="S404">
            <v>1022000</v>
          </cell>
          <cell r="T404">
            <v>1015000</v>
          </cell>
          <cell r="U404">
            <v>986000</v>
          </cell>
          <cell r="V404">
            <v>958000</v>
          </cell>
          <cell r="W404">
            <v>975000</v>
          </cell>
          <cell r="X404">
            <v>1019000</v>
          </cell>
          <cell r="Y404">
            <v>1018000</v>
          </cell>
          <cell r="Z404">
            <v>1014000</v>
          </cell>
          <cell r="AA404">
            <v>1018000</v>
          </cell>
          <cell r="AB404">
            <v>1017000</v>
          </cell>
          <cell r="AC404">
            <v>1016000</v>
          </cell>
          <cell r="AD404">
            <v>1103000</v>
          </cell>
          <cell r="AE404">
            <v>1010000</v>
          </cell>
          <cell r="AF404">
            <v>1010000</v>
          </cell>
          <cell r="AG404">
            <v>970000</v>
          </cell>
          <cell r="AH404">
            <v>650000</v>
          </cell>
          <cell r="AI404">
            <v>1001000</v>
          </cell>
          <cell r="AJ404">
            <v>972000</v>
          </cell>
          <cell r="AK404">
            <v>1001000</v>
          </cell>
          <cell r="AM404">
            <v>0</v>
          </cell>
        </row>
        <row r="405">
          <cell r="A405">
            <v>99100001</v>
          </cell>
          <cell r="B405" t="str">
            <v>Carro Bombolaio = S01</v>
          </cell>
          <cell r="D405" t="str">
            <v>Metanodotto SGM</v>
          </cell>
          <cell r="E405" t="str">
            <v>FR</v>
          </cell>
          <cell r="F405" t="str">
            <v>Nessuno</v>
          </cell>
          <cell r="G405" t="str">
            <v>Nessuno</v>
          </cell>
          <cell r="AM405">
            <v>0</v>
          </cell>
        </row>
        <row r="406">
          <cell r="A406">
            <v>99100002</v>
          </cell>
          <cell r="B406" t="str">
            <v>Carro Bombolaio = S02</v>
          </cell>
          <cell r="D406" t="str">
            <v>Metanodotto SGM</v>
          </cell>
          <cell r="E406" t="str">
            <v>FR</v>
          </cell>
          <cell r="F406" t="str">
            <v>Nessuno</v>
          </cell>
          <cell r="G406" t="str">
            <v>Nessuno</v>
          </cell>
          <cell r="AM406">
            <v>0</v>
          </cell>
        </row>
        <row r="407">
          <cell r="A407">
            <v>99100003</v>
          </cell>
          <cell r="B407" t="str">
            <v>Carro Bombolaio = S03</v>
          </cell>
          <cell r="D407" t="str">
            <v>Metanodotto SGM</v>
          </cell>
          <cell r="E407" t="str">
            <v>FR</v>
          </cell>
          <cell r="F407" t="str">
            <v>Nessuno</v>
          </cell>
          <cell r="G407" t="str">
            <v>Nessuno</v>
          </cell>
          <cell r="AM407">
            <v>0</v>
          </cell>
        </row>
        <row r="408">
          <cell r="A408">
            <v>99100004</v>
          </cell>
          <cell r="B408" t="str">
            <v>Carro Bombolaio = S04</v>
          </cell>
          <cell r="D408" t="str">
            <v>Metanodotto SGM</v>
          </cell>
          <cell r="E408" t="str">
            <v>FR</v>
          </cell>
          <cell r="F408" t="str">
            <v>Nessuno</v>
          </cell>
          <cell r="G408" t="str">
            <v>Nessuno</v>
          </cell>
          <cell r="AM408">
            <v>0</v>
          </cell>
        </row>
        <row r="409">
          <cell r="A409">
            <v>99100005</v>
          </cell>
          <cell r="B409" t="str">
            <v>Carro Bombolaio = S05</v>
          </cell>
          <cell r="D409" t="str">
            <v>Metanodotto SGM</v>
          </cell>
          <cell r="E409" t="str">
            <v>FR</v>
          </cell>
          <cell r="F409" t="str">
            <v>Nessuno</v>
          </cell>
          <cell r="G409" t="str">
            <v>Nessuno</v>
          </cell>
          <cell r="AM409">
            <v>0</v>
          </cell>
        </row>
        <row r="410">
          <cell r="A410">
            <v>99100006</v>
          </cell>
          <cell r="B410" t="str">
            <v>Carro Bombolaio = S06</v>
          </cell>
          <cell r="D410" t="str">
            <v>Metanodotto SGM</v>
          </cell>
          <cell r="E410" t="str">
            <v>CB</v>
          </cell>
          <cell r="F410" t="str">
            <v>Nessuno</v>
          </cell>
          <cell r="G410" t="str">
            <v>Nessuno</v>
          </cell>
          <cell r="AM410">
            <v>0</v>
          </cell>
        </row>
        <row r="411">
          <cell r="A411">
            <v>99100007</v>
          </cell>
          <cell r="B411" t="str">
            <v>Carro Bombolaio = S07</v>
          </cell>
          <cell r="D411" t="str">
            <v>Metanodotto SGM</v>
          </cell>
          <cell r="E411" t="str">
            <v>CB</v>
          </cell>
          <cell r="F411" t="str">
            <v>Nessuno</v>
          </cell>
          <cell r="G411" t="str">
            <v>Nessuno</v>
          </cell>
          <cell r="AM411">
            <v>0</v>
          </cell>
        </row>
        <row r="412">
          <cell r="A412">
            <v>99100008</v>
          </cell>
          <cell r="B412" t="str">
            <v>Carro Bombolaio = S08</v>
          </cell>
          <cell r="D412" t="str">
            <v>Metanodotto SGM</v>
          </cell>
          <cell r="E412" t="str">
            <v>FG</v>
          </cell>
          <cell r="F412" t="str">
            <v>Nessuno</v>
          </cell>
          <cell r="G412" t="str">
            <v>Nessuno</v>
          </cell>
          <cell r="AM412">
            <v>0</v>
          </cell>
        </row>
        <row r="413">
          <cell r="A413">
            <v>99100018</v>
          </cell>
          <cell r="B413" t="str">
            <v>Carro Bombolaio = E018</v>
          </cell>
          <cell r="D413" t="str">
            <v>Edison T&amp;S</v>
          </cell>
          <cell r="E413" t="str">
            <v>PE</v>
          </cell>
          <cell r="F413" t="str">
            <v>Nessuno</v>
          </cell>
          <cell r="G413" t="str">
            <v>Nessuno</v>
          </cell>
          <cell r="AM413">
            <v>0</v>
          </cell>
        </row>
        <row r="414">
          <cell r="A414">
            <v>99100021</v>
          </cell>
          <cell r="B414" t="str">
            <v>CARRO BOMBOLAIO x AOP = E021</v>
          </cell>
          <cell r="D414" t="str">
            <v>Edison T&amp;S</v>
          </cell>
          <cell r="E414" t="str">
            <v>AP</v>
          </cell>
          <cell r="F414" t="str">
            <v>MISURA TECNICA</v>
          </cell>
          <cell r="G414" t="str">
            <v>TRASPORTO GAS</v>
          </cell>
          <cell r="AM414">
            <v>0</v>
          </cell>
        </row>
        <row r="415">
          <cell r="A415">
            <v>99100035</v>
          </cell>
          <cell r="B415" t="str">
            <v>Carro Bombolaio = E035</v>
          </cell>
          <cell r="D415" t="str">
            <v>Edison T&amp;S</v>
          </cell>
          <cell r="E415" t="str">
            <v>AP</v>
          </cell>
          <cell r="F415" t="str">
            <v>Nessuno</v>
          </cell>
          <cell r="G415" t="str">
            <v>Nessuno</v>
          </cell>
          <cell r="AM415">
            <v>0</v>
          </cell>
        </row>
        <row r="416">
          <cell r="A416">
            <v>99100105</v>
          </cell>
          <cell r="B416" t="str">
            <v>Carro Bombolaio = E105</v>
          </cell>
          <cell r="D416" t="str">
            <v>Edison T&amp;S</v>
          </cell>
          <cell r="E416" t="str">
            <v>TE</v>
          </cell>
          <cell r="F416" t="str">
            <v>Nessuno</v>
          </cell>
          <cell r="G416" t="str">
            <v>Nessuno</v>
          </cell>
          <cell r="AM416">
            <v>0</v>
          </cell>
        </row>
        <row r="417">
          <cell r="A417">
            <v>99100106</v>
          </cell>
          <cell r="B417" t="str">
            <v>Carro Bombolaio = E106</v>
          </cell>
          <cell r="D417" t="str">
            <v>Edison T&amp;S</v>
          </cell>
          <cell r="E417" t="str">
            <v>TE</v>
          </cell>
          <cell r="F417" t="str">
            <v>Nessuno</v>
          </cell>
          <cell r="G417" t="str">
            <v>Nessuno</v>
          </cell>
          <cell r="AM417">
            <v>0</v>
          </cell>
        </row>
        <row r="418">
          <cell r="A418">
            <v>99100107</v>
          </cell>
          <cell r="B418" t="str">
            <v>Carro Bombolaio = E107</v>
          </cell>
          <cell r="D418" t="str">
            <v>Edison T&amp;S</v>
          </cell>
          <cell r="E418" t="str">
            <v>AP</v>
          </cell>
          <cell r="F418" t="str">
            <v>Nessuno</v>
          </cell>
          <cell r="G418" t="str">
            <v>Nessuno</v>
          </cell>
          <cell r="AM418">
            <v>0</v>
          </cell>
        </row>
        <row r="419">
          <cell r="A419">
            <v>99100902</v>
          </cell>
          <cell r="B419" t="str">
            <v>Carro Bombolaio per AOP E002</v>
          </cell>
          <cell r="D419" t="str">
            <v>Edison T&amp;S</v>
          </cell>
          <cell r="E419" t="str">
            <v>RG</v>
          </cell>
          <cell r="F419" t="str">
            <v>Nessuno</v>
          </cell>
          <cell r="G419" t="str">
            <v>Nessuno</v>
          </cell>
          <cell r="AM419">
            <v>0</v>
          </cell>
        </row>
        <row r="420">
          <cell r="A420">
            <v>99100904</v>
          </cell>
          <cell r="B420" t="str">
            <v>Rete CIR - CARRO BOMBOLAIO AOP E004</v>
          </cell>
          <cell r="D420" t="str">
            <v>Edison T&amp;S</v>
          </cell>
          <cell r="E420" t="str">
            <v>KR</v>
          </cell>
          <cell r="F420" t="str">
            <v>MISURA TECNICA</v>
          </cell>
          <cell r="G420" t="str">
            <v>TRASPORTO GAS</v>
          </cell>
          <cell r="AM420">
            <v>0</v>
          </cell>
        </row>
        <row r="421">
          <cell r="A421">
            <v>99100908</v>
          </cell>
          <cell r="B421" t="str">
            <v>Carro Bombolaio per AOP E008</v>
          </cell>
          <cell r="D421" t="str">
            <v>Edison T&amp;S</v>
          </cell>
          <cell r="E421" t="str">
            <v>TV</v>
          </cell>
          <cell r="F421" t="str">
            <v>Nessuno</v>
          </cell>
          <cell r="G421" t="str">
            <v>Nessuno</v>
          </cell>
          <cell r="AM421">
            <v>0</v>
          </cell>
        </row>
        <row r="422">
          <cell r="A422">
            <v>99100909</v>
          </cell>
          <cell r="B422" t="str">
            <v>Carro Bombolaio per AOP E009</v>
          </cell>
          <cell r="D422" t="str">
            <v>Edison T&amp;S</v>
          </cell>
          <cell r="E422" t="str">
            <v>MT</v>
          </cell>
          <cell r="F422" t="str">
            <v>Nessuno</v>
          </cell>
          <cell r="G422" t="str">
            <v>Nessuno</v>
          </cell>
          <cell r="AM422">
            <v>0</v>
          </cell>
        </row>
        <row r="423">
          <cell r="A423">
            <v>99300001</v>
          </cell>
          <cell r="B423" t="str">
            <v>PERDITE PALIANO</v>
          </cell>
          <cell r="D423" t="str">
            <v>Metanodotto SGM</v>
          </cell>
          <cell r="E423" t="str">
            <v>FR</v>
          </cell>
          <cell r="F423" t="str">
            <v>Nessuno</v>
          </cell>
          <cell r="G423" t="str">
            <v>Nessuno</v>
          </cell>
          <cell r="AM423">
            <v>0</v>
          </cell>
        </row>
        <row r="424">
          <cell r="A424">
            <v>99300002</v>
          </cell>
          <cell r="B424" t="str">
            <v>PERDITE ANAGNI</v>
          </cell>
          <cell r="D424" t="str">
            <v>Metanodotto SGM</v>
          </cell>
          <cell r="E424" t="str">
            <v>FR</v>
          </cell>
          <cell r="F424" t="str">
            <v>Nessuno</v>
          </cell>
          <cell r="G424" t="str">
            <v>Nessuno</v>
          </cell>
          <cell r="AM424">
            <v>0</v>
          </cell>
        </row>
        <row r="425">
          <cell r="A425">
            <v>99300003</v>
          </cell>
          <cell r="B425" t="str">
            <v>PERDITE FROSINONE</v>
          </cell>
          <cell r="D425" t="str">
            <v>Metanodotto SGM</v>
          </cell>
          <cell r="E425" t="str">
            <v>FR</v>
          </cell>
          <cell r="F425" t="str">
            <v>Nessuno</v>
          </cell>
          <cell r="G425" t="str">
            <v>Nessuno</v>
          </cell>
          <cell r="AM425">
            <v>0</v>
          </cell>
        </row>
        <row r="426">
          <cell r="A426">
            <v>99300004</v>
          </cell>
          <cell r="B426" t="str">
            <v>PERDITE COLLI</v>
          </cell>
          <cell r="D426" t="str">
            <v>Metanodotto SGM</v>
          </cell>
          <cell r="E426" t="str">
            <v>FR</v>
          </cell>
          <cell r="F426" t="str">
            <v>Nessuno</v>
          </cell>
          <cell r="G426" t="str">
            <v>Nessuno</v>
          </cell>
          <cell r="AM426">
            <v>0</v>
          </cell>
        </row>
        <row r="427">
          <cell r="A427">
            <v>99300005</v>
          </cell>
          <cell r="B427" t="str">
            <v>PERDITE CASSINO</v>
          </cell>
          <cell r="D427" t="str">
            <v>Metanodotto SGM</v>
          </cell>
          <cell r="E427" t="str">
            <v>FR</v>
          </cell>
          <cell r="F427" t="str">
            <v>Nessuno</v>
          </cell>
          <cell r="G427" t="str">
            <v>Nessuno</v>
          </cell>
          <cell r="AM427">
            <v>0</v>
          </cell>
        </row>
        <row r="428">
          <cell r="A428">
            <v>99300006</v>
          </cell>
          <cell r="B428" t="str">
            <v>PERDITE CAMPOBASSO</v>
          </cell>
          <cell r="D428" t="str">
            <v>Metanodotto SGM</v>
          </cell>
          <cell r="E428" t="str">
            <v>CB</v>
          </cell>
          <cell r="F428" t="str">
            <v>Nessuno</v>
          </cell>
          <cell r="G428" t="str">
            <v>Nessuno</v>
          </cell>
          <cell r="AM428">
            <v>0</v>
          </cell>
        </row>
        <row r="429">
          <cell r="A429">
            <v>99300007</v>
          </cell>
          <cell r="B429" t="str">
            <v>PERDITE TERMOLI</v>
          </cell>
          <cell r="D429" t="str">
            <v>Metanodotto SGM</v>
          </cell>
          <cell r="E429" t="str">
            <v>CB</v>
          </cell>
          <cell r="F429" t="str">
            <v>Nessuno</v>
          </cell>
          <cell r="G429" t="str">
            <v>Nessuno</v>
          </cell>
          <cell r="AM429">
            <v>0</v>
          </cell>
        </row>
        <row r="430">
          <cell r="A430">
            <v>99300008</v>
          </cell>
          <cell r="B430" t="str">
            <v>PERDITE TORREMAGGIORE</v>
          </cell>
          <cell r="D430" t="str">
            <v>Metanodotto SGM</v>
          </cell>
          <cell r="E430" t="str">
            <v>FG</v>
          </cell>
          <cell r="F430" t="str">
            <v>Nessuno</v>
          </cell>
          <cell r="G430" t="str">
            <v>Nessuno</v>
          </cell>
          <cell r="AM430">
            <v>0</v>
          </cell>
        </row>
        <row r="431">
          <cell r="A431">
            <v>99300018</v>
          </cell>
          <cell r="B431" t="str">
            <v>AOP E018 PERDITE GAS</v>
          </cell>
          <cell r="D431" t="str">
            <v>Edison T&amp;S</v>
          </cell>
          <cell r="E431" t="str">
            <v>PE</v>
          </cell>
          <cell r="F431" t="str">
            <v>Nessuno</v>
          </cell>
          <cell r="G431" t="str">
            <v>Nessuno</v>
          </cell>
          <cell r="AM431">
            <v>0</v>
          </cell>
        </row>
        <row r="432">
          <cell r="A432">
            <v>99300021</v>
          </cell>
          <cell r="B432" t="str">
            <v>AOP E021 PERDITE GAS</v>
          </cell>
          <cell r="D432" t="str">
            <v>Edison T&amp;S</v>
          </cell>
          <cell r="E432" t="str">
            <v>AP</v>
          </cell>
          <cell r="F432" t="str">
            <v>Nessuno</v>
          </cell>
          <cell r="G432" t="str">
            <v>Nessuno</v>
          </cell>
          <cell r="AM432">
            <v>0</v>
          </cell>
        </row>
        <row r="433">
          <cell r="A433">
            <v>99300035</v>
          </cell>
          <cell r="B433" t="str">
            <v>AOP E035 PERDITE GAS</v>
          </cell>
          <cell r="D433" t="str">
            <v>Edison T&amp;S</v>
          </cell>
          <cell r="E433" t="str">
            <v>AP</v>
          </cell>
          <cell r="F433" t="str">
            <v>Nessuno</v>
          </cell>
          <cell r="G433" t="str">
            <v>Nessuno</v>
          </cell>
          <cell r="AM433">
            <v>0</v>
          </cell>
        </row>
        <row r="434">
          <cell r="A434">
            <v>99300105</v>
          </cell>
          <cell r="B434" t="str">
            <v>Perdite Gas = E021</v>
          </cell>
          <cell r="C434" t="str">
            <v>Cellino</v>
          </cell>
          <cell r="D434" t="str">
            <v>Edison T&amp;S</v>
          </cell>
          <cell r="E434" t="str">
            <v>TE</v>
          </cell>
          <cell r="F434" t="str">
            <v>Nessuno</v>
          </cell>
          <cell r="G434" t="str">
            <v>Nessuno</v>
          </cell>
          <cell r="AM434">
            <v>0</v>
          </cell>
        </row>
        <row r="435">
          <cell r="A435">
            <v>99300106</v>
          </cell>
          <cell r="B435" t="str">
            <v>AOP E106 PERDITE GAS</v>
          </cell>
          <cell r="D435" t="str">
            <v>Edison T&amp;S</v>
          </cell>
          <cell r="E435" t="str">
            <v>TE</v>
          </cell>
          <cell r="F435" t="str">
            <v>Nessuno</v>
          </cell>
          <cell r="G435" t="str">
            <v>Nessuno</v>
          </cell>
          <cell r="AM435">
            <v>0</v>
          </cell>
        </row>
        <row r="436">
          <cell r="A436">
            <v>99300107</v>
          </cell>
          <cell r="B436" t="str">
            <v>AOP E107 PERDITE GAS</v>
          </cell>
          <cell r="D436" t="str">
            <v>Edison T&amp;S</v>
          </cell>
          <cell r="E436" t="str">
            <v>AP</v>
          </cell>
          <cell r="F436" t="str">
            <v>Nessuno</v>
          </cell>
          <cell r="G436" t="str">
            <v>Nessuno</v>
          </cell>
          <cell r="AM436">
            <v>0</v>
          </cell>
        </row>
        <row r="437">
          <cell r="A437">
            <v>99300902</v>
          </cell>
          <cell r="B437" t="str">
            <v>PERDITE GAS per AOP E002</v>
          </cell>
          <cell r="D437" t="str">
            <v>Edison T&amp;S</v>
          </cell>
          <cell r="E437" t="str">
            <v>RG</v>
          </cell>
          <cell r="F437" t="str">
            <v>Nessuno</v>
          </cell>
          <cell r="G437" t="str">
            <v>Nessuno</v>
          </cell>
          <cell r="AM437">
            <v>0</v>
          </cell>
        </row>
        <row r="438">
          <cell r="A438">
            <v>99300904</v>
          </cell>
          <cell r="B438" t="str">
            <v>PERDITE GAS per AOP E004</v>
          </cell>
          <cell r="D438" t="str">
            <v>Edison T&amp;S</v>
          </cell>
          <cell r="E438" t="str">
            <v>KR</v>
          </cell>
          <cell r="F438" t="str">
            <v>Nessuno</v>
          </cell>
          <cell r="G438" t="str">
            <v>Nessuno</v>
          </cell>
          <cell r="AM438">
            <v>0</v>
          </cell>
        </row>
        <row r="439">
          <cell r="A439">
            <v>99300908</v>
          </cell>
          <cell r="B439" t="str">
            <v>PERDITE GAS per AOP E008</v>
          </cell>
          <cell r="D439" t="str">
            <v>Edison T&amp;S</v>
          </cell>
          <cell r="E439" t="str">
            <v>TV</v>
          </cell>
          <cell r="F439" t="str">
            <v>Nessuno</v>
          </cell>
          <cell r="G439" t="str">
            <v>Nessuno</v>
          </cell>
          <cell r="AM439">
            <v>0</v>
          </cell>
        </row>
        <row r="440">
          <cell r="A440">
            <v>99300909</v>
          </cell>
          <cell r="B440" t="str">
            <v>PERDITE GAS per AOP E009</v>
          </cell>
          <cell r="D440" t="str">
            <v>Edison T&amp;S</v>
          </cell>
          <cell r="E440" t="str">
            <v>MT</v>
          </cell>
          <cell r="F440" t="str">
            <v>Nessuno</v>
          </cell>
          <cell r="G440" t="str">
            <v>Nessuno</v>
          </cell>
          <cell r="AM440">
            <v>0</v>
          </cell>
        </row>
        <row r="441">
          <cell r="A441">
            <v>99500001</v>
          </cell>
          <cell r="B441" t="str">
            <v>RIEMPIMENTO PALIANO</v>
          </cell>
          <cell r="D441" t="str">
            <v>Metanodotto SGM</v>
          </cell>
          <cell r="E441" t="str">
            <v>FR</v>
          </cell>
          <cell r="F441" t="str">
            <v>Nessuno</v>
          </cell>
          <cell r="G441" t="str">
            <v>Nessuno</v>
          </cell>
          <cell r="AM441">
            <v>0</v>
          </cell>
        </row>
        <row r="442">
          <cell r="A442">
            <v>99500002</v>
          </cell>
          <cell r="B442" t="str">
            <v>RIEMPIMENTO ANAGNI</v>
          </cell>
          <cell r="D442" t="str">
            <v>Metanodotto SGM</v>
          </cell>
          <cell r="E442" t="str">
            <v>FR</v>
          </cell>
          <cell r="F442" t="str">
            <v>Nessuno</v>
          </cell>
          <cell r="G442" t="str">
            <v>Nessuno</v>
          </cell>
          <cell r="AM442">
            <v>0</v>
          </cell>
        </row>
        <row r="443">
          <cell r="A443">
            <v>99500003</v>
          </cell>
          <cell r="B443" t="str">
            <v>RIEMPIMENTO FROSINONE</v>
          </cell>
          <cell r="D443" t="str">
            <v>Metanodotto SGM</v>
          </cell>
          <cell r="E443" t="str">
            <v>FR</v>
          </cell>
          <cell r="F443" t="str">
            <v>Nessuno</v>
          </cell>
          <cell r="G443" t="str">
            <v>Nessuno</v>
          </cell>
          <cell r="AM443">
            <v>0</v>
          </cell>
        </row>
        <row r="444">
          <cell r="A444">
            <v>99500004</v>
          </cell>
          <cell r="B444" t="str">
            <v>RIEMPIMENTO COLLI</v>
          </cell>
          <cell r="D444" t="str">
            <v>Metanodotto SGM</v>
          </cell>
          <cell r="E444" t="str">
            <v>FR</v>
          </cell>
          <cell r="F444" t="str">
            <v>Nessuno</v>
          </cell>
          <cell r="G444" t="str">
            <v>Nessuno</v>
          </cell>
          <cell r="AM444">
            <v>0</v>
          </cell>
        </row>
        <row r="445">
          <cell r="A445">
            <v>99500005</v>
          </cell>
          <cell r="B445" t="str">
            <v>RIEMPIMENTO CASSINO</v>
          </cell>
          <cell r="D445" t="str">
            <v>Metanodotto SGM</v>
          </cell>
          <cell r="E445" t="str">
            <v>FR</v>
          </cell>
          <cell r="F445" t="str">
            <v>Nessuno</v>
          </cell>
          <cell r="G445" t="str">
            <v>Nessuno</v>
          </cell>
          <cell r="AM445">
            <v>0</v>
          </cell>
        </row>
        <row r="446">
          <cell r="A446">
            <v>99500006</v>
          </cell>
          <cell r="B446" t="str">
            <v>RIEMPIMENTO CAMPOBASSO</v>
          </cell>
          <cell r="D446" t="str">
            <v>Metanodotto SGM</v>
          </cell>
          <cell r="E446" t="str">
            <v>CB</v>
          </cell>
          <cell r="F446" t="str">
            <v>Nessuno</v>
          </cell>
          <cell r="G446" t="str">
            <v>Nessuno</v>
          </cell>
          <cell r="AM446">
            <v>0</v>
          </cell>
        </row>
        <row r="447">
          <cell r="A447">
            <v>99500007</v>
          </cell>
          <cell r="B447" t="str">
            <v>RIEMPIMENTO TERMOLI</v>
          </cell>
          <cell r="D447" t="str">
            <v>Metanodotto SGM</v>
          </cell>
          <cell r="E447" t="str">
            <v>CB</v>
          </cell>
          <cell r="F447" t="str">
            <v>Nessuno</v>
          </cell>
          <cell r="G447" t="str">
            <v>Nessuno</v>
          </cell>
          <cell r="AM447">
            <v>0</v>
          </cell>
        </row>
        <row r="448">
          <cell r="A448">
            <v>99500008</v>
          </cell>
          <cell r="B448" t="str">
            <v>RIEMPIMENTO TORREMAGGIORE</v>
          </cell>
          <cell r="D448" t="str">
            <v>Metanodotto SGM</v>
          </cell>
          <cell r="E448" t="str">
            <v>FG</v>
          </cell>
          <cell r="F448" t="str">
            <v>Nessuno</v>
          </cell>
          <cell r="G448" t="str">
            <v>Nessuno</v>
          </cell>
          <cell r="AM448">
            <v>0</v>
          </cell>
        </row>
        <row r="449">
          <cell r="A449">
            <v>99500018</v>
          </cell>
          <cell r="B449" t="str">
            <v>AOP E018 RIEMPIMENTO CONDOTTA</v>
          </cell>
          <cell r="D449" t="str">
            <v>Edison T&amp;S</v>
          </cell>
          <cell r="E449" t="str">
            <v>PE</v>
          </cell>
          <cell r="F449" t="str">
            <v>Nessuno</v>
          </cell>
          <cell r="G449" t="str">
            <v>Nessuno</v>
          </cell>
          <cell r="AM449">
            <v>0</v>
          </cell>
        </row>
        <row r="450">
          <cell r="A450">
            <v>99500021</v>
          </cell>
          <cell r="B450" t="str">
            <v>AOP E021 IMBOTTIMENTI</v>
          </cell>
          <cell r="D450" t="str">
            <v>Edison T&amp;S</v>
          </cell>
          <cell r="E450" t="str">
            <v>AP</v>
          </cell>
          <cell r="F450" t="str">
            <v>MISURA TECNICA</v>
          </cell>
          <cell r="G450" t="str">
            <v>TRASPORTO GAS</v>
          </cell>
          <cell r="AM450">
            <v>0</v>
          </cell>
        </row>
        <row r="451">
          <cell r="A451">
            <v>99500035</v>
          </cell>
          <cell r="B451" t="str">
            <v>AOP E035 RIEMPIMENTO CONDOTTA</v>
          </cell>
          <cell r="D451" t="str">
            <v>Edison T&amp;S</v>
          </cell>
          <cell r="E451" t="str">
            <v>AP</v>
          </cell>
          <cell r="F451" t="str">
            <v>Nessuno</v>
          </cell>
          <cell r="G451" t="str">
            <v>Nessuno</v>
          </cell>
          <cell r="AM451">
            <v>0</v>
          </cell>
        </row>
        <row r="452">
          <cell r="A452">
            <v>99500105</v>
          </cell>
          <cell r="B452" t="str">
            <v>AOP E105 RIEMPIMENTO CONDOTTA</v>
          </cell>
          <cell r="D452" t="str">
            <v>Edison T&amp;S</v>
          </cell>
          <cell r="E452" t="str">
            <v>TE</v>
          </cell>
          <cell r="F452" t="str">
            <v>Nessuno</v>
          </cell>
          <cell r="G452" t="str">
            <v>Nessuno</v>
          </cell>
          <cell r="AM452">
            <v>0</v>
          </cell>
        </row>
        <row r="453">
          <cell r="A453">
            <v>99500106</v>
          </cell>
          <cell r="B453" t="str">
            <v>AOP E106 RIEMPIMENTO CONDOTTA</v>
          </cell>
          <cell r="D453" t="str">
            <v>Edison T&amp;S</v>
          </cell>
          <cell r="E453" t="str">
            <v>TE</v>
          </cell>
          <cell r="F453" t="str">
            <v>Nessuno</v>
          </cell>
          <cell r="G453" t="str">
            <v>Nessuno</v>
          </cell>
          <cell r="AM453">
            <v>0</v>
          </cell>
        </row>
        <row r="454">
          <cell r="A454">
            <v>99500107</v>
          </cell>
          <cell r="B454" t="str">
            <v>AOP E107 RIEMPIMENTO CONDOTTA</v>
          </cell>
          <cell r="D454" t="str">
            <v>Edison T&amp;S</v>
          </cell>
          <cell r="E454" t="str">
            <v>AP</v>
          </cell>
          <cell r="F454" t="str">
            <v>Nessuno</v>
          </cell>
          <cell r="G454" t="str">
            <v>Nessuno</v>
          </cell>
          <cell r="AM454">
            <v>0</v>
          </cell>
        </row>
        <row r="455">
          <cell r="A455">
            <v>99500902</v>
          </cell>
          <cell r="B455" t="str">
            <v>AOP E002 RIEMPIMENTO CONDOTTA</v>
          </cell>
          <cell r="D455" t="str">
            <v>Edison T&amp;S</v>
          </cell>
          <cell r="E455" t="str">
            <v>RG</v>
          </cell>
          <cell r="F455" t="str">
            <v>Nessuno</v>
          </cell>
          <cell r="G455" t="str">
            <v>Nessuno</v>
          </cell>
          <cell r="AM455">
            <v>0</v>
          </cell>
        </row>
        <row r="456">
          <cell r="A456">
            <v>99500904</v>
          </cell>
          <cell r="B456" t="str">
            <v>RIEMPIMENTO CONDOTTA per AOP E004</v>
          </cell>
          <cell r="D456" t="str">
            <v>Edison T&amp;S</v>
          </cell>
          <cell r="E456" t="str">
            <v>KR</v>
          </cell>
          <cell r="F456" t="str">
            <v>Nessuno</v>
          </cell>
          <cell r="G456" t="str">
            <v>Nessuno</v>
          </cell>
          <cell r="AM456">
            <v>0</v>
          </cell>
        </row>
        <row r="457">
          <cell r="A457">
            <v>99500908</v>
          </cell>
          <cell r="B457" t="str">
            <v>AOP E008 RIEMPIMENTO CONDOTTA</v>
          </cell>
          <cell r="D457" t="str">
            <v>Edison T&amp;S</v>
          </cell>
          <cell r="E457" t="str">
            <v>TV</v>
          </cell>
          <cell r="F457" t="str">
            <v>Nessuno</v>
          </cell>
          <cell r="G457" t="str">
            <v>Nessuno</v>
          </cell>
          <cell r="AM457">
            <v>0</v>
          </cell>
        </row>
        <row r="458">
          <cell r="A458">
            <v>99500909</v>
          </cell>
          <cell r="B458" t="str">
            <v>AOP E009 RIEMPIMENTO CONDOTTA</v>
          </cell>
          <cell r="D458" t="str">
            <v>Edison T&amp;S</v>
          </cell>
          <cell r="E458" t="str">
            <v>MT</v>
          </cell>
          <cell r="F458" t="str">
            <v>Nessuno</v>
          </cell>
          <cell r="G458" t="str">
            <v>Nessuno</v>
          </cell>
          <cell r="AM458">
            <v>0</v>
          </cell>
        </row>
        <row r="459">
          <cell r="A459">
            <v>99700904</v>
          </cell>
          <cell r="B459" t="str">
            <v>Rete CIR - Consumi Interni (Autoconsumi)</v>
          </cell>
          <cell r="E459" t="str">
            <v>KR</v>
          </cell>
          <cell r="F459" t="str">
            <v>MISURA TECNICA</v>
          </cell>
          <cell r="G459" t="str">
            <v>TRASPORTO GAS</v>
          </cell>
          <cell r="AM459">
            <v>0</v>
          </cell>
        </row>
        <row r="460">
          <cell r="A460">
            <v>99700909</v>
          </cell>
          <cell r="B460" t="str">
            <v>Rete GAR - Consumi Interni (Autoconsumi)</v>
          </cell>
          <cell r="D460" t="str">
            <v>Edison T&amp;S</v>
          </cell>
          <cell r="E460" t="str">
            <v>MT</v>
          </cell>
          <cell r="F460" t="str">
            <v>MISURA TECNICA</v>
          </cell>
          <cell r="G460" t="str">
            <v>TRASPORTO GAS</v>
          </cell>
          <cell r="AM460">
            <v>0</v>
          </cell>
        </row>
        <row r="461">
          <cell r="A461">
            <v>99800010</v>
          </cell>
          <cell r="B461" t="str">
            <v>Rete CEL - Line Pack</v>
          </cell>
          <cell r="E461" t="str">
            <v>PE</v>
          </cell>
          <cell r="F461" t="str">
            <v>MISURA TECNICA</v>
          </cell>
          <cell r="G461" t="str">
            <v>TRASPORTO GAS</v>
          </cell>
          <cell r="AM461">
            <v>0</v>
          </cell>
        </row>
        <row r="462">
          <cell r="A462">
            <v>99800020</v>
          </cell>
          <cell r="B462" t="str">
            <v>Rete CIR - Line Pack</v>
          </cell>
          <cell r="E462" t="str">
            <v>KR</v>
          </cell>
          <cell r="F462" t="str">
            <v>MISURA TECNICA</v>
          </cell>
          <cell r="G462" t="str">
            <v>TRASPORTO GAS</v>
          </cell>
          <cell r="AM462">
            <v>0</v>
          </cell>
        </row>
        <row r="463">
          <cell r="A463">
            <v>99800030</v>
          </cell>
          <cell r="B463" t="str">
            <v>Rete COL - Line Pack</v>
          </cell>
          <cell r="E463" t="str">
            <v>TV</v>
          </cell>
          <cell r="F463" t="str">
            <v>MISURA TECNICA</v>
          </cell>
          <cell r="G463" t="str">
            <v>TRASPORTO GAS</v>
          </cell>
          <cell r="AM463">
            <v>0</v>
          </cell>
        </row>
        <row r="464">
          <cell r="A464">
            <v>99800040</v>
          </cell>
          <cell r="B464" t="str">
            <v>Rete COM - Line Pack</v>
          </cell>
          <cell r="E464" t="str">
            <v>RG</v>
          </cell>
          <cell r="F464" t="str">
            <v>MISURA TECNICA</v>
          </cell>
          <cell r="G464" t="str">
            <v>TRASPORTO GAS</v>
          </cell>
          <cell r="AM464">
            <v>0</v>
          </cell>
        </row>
        <row r="465">
          <cell r="A465">
            <v>99800050</v>
          </cell>
          <cell r="B465" t="str">
            <v>Rete GAR - Line Pack</v>
          </cell>
          <cell r="E465" t="str">
            <v>MT</v>
          </cell>
          <cell r="F465" t="str">
            <v>MISURA TECNICA</v>
          </cell>
          <cell r="G465" t="str">
            <v>TRASPORTO GAS</v>
          </cell>
          <cell r="AM465">
            <v>0</v>
          </cell>
        </row>
        <row r="466">
          <cell r="A466">
            <v>99800060</v>
          </cell>
          <cell r="B466" t="str">
            <v>Rete SGM - Line Pack</v>
          </cell>
          <cell r="E466" t="str">
            <v>FR</v>
          </cell>
          <cell r="F466" t="str">
            <v>MISURA TECNICA</v>
          </cell>
          <cell r="G466" t="str">
            <v>TRASPORTO GAS</v>
          </cell>
          <cell r="AM466">
            <v>0</v>
          </cell>
        </row>
        <row r="467">
          <cell r="A467">
            <v>99990001</v>
          </cell>
          <cell r="B467" t="str">
            <v>S.GIORGIO MARE produzione nazionale</v>
          </cell>
          <cell r="D467" t="str">
            <v>Edison T&amp;S</v>
          </cell>
          <cell r="E467" t="str">
            <v>FR</v>
          </cell>
          <cell r="F467" t="str">
            <v>Nessuno</v>
          </cell>
          <cell r="G467" t="str">
            <v>Nessuno</v>
          </cell>
          <cell r="AM467">
            <v>0</v>
          </cell>
        </row>
        <row r="468">
          <cell r="A468">
            <v>99990002</v>
          </cell>
          <cell r="B468" t="str">
            <v>PINETO AGIP produzione nazionale</v>
          </cell>
          <cell r="E468" t="str">
            <v>LS-P</v>
          </cell>
          <cell r="F468" t="str">
            <v>Nessuno</v>
          </cell>
          <cell r="G468" t="str">
            <v>Nessuno</v>
          </cell>
          <cell r="AM468">
            <v>0</v>
          </cell>
        </row>
        <row r="469">
          <cell r="A469">
            <v>99990003</v>
          </cell>
          <cell r="B469" t="str">
            <v>HUB CANDELA produzione nazionale</v>
          </cell>
          <cell r="E469" t="str">
            <v>LS-P</v>
          </cell>
          <cell r="F469" t="str">
            <v>Nessuno</v>
          </cell>
          <cell r="G469" t="str">
            <v>Nessuno</v>
          </cell>
          <cell r="AM469">
            <v>0</v>
          </cell>
        </row>
        <row r="470">
          <cell r="A470">
            <v>99990006</v>
          </cell>
          <cell r="B470" t="str">
            <v>Regional Produzione Centrale CARASSAI</v>
          </cell>
          <cell r="D470" t="str">
            <v>Edison T&amp;S</v>
          </cell>
          <cell r="E470" t="str">
            <v>AP</v>
          </cell>
          <cell r="F470" t="str">
            <v>INTERCONNESSIONE</v>
          </cell>
          <cell r="G470" t="str">
            <v>PRODUZIONE GAS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</row>
        <row r="471">
          <cell r="A471">
            <v>99990007</v>
          </cell>
          <cell r="B471" t="str">
            <v>Regional Produzione Centrale GROTTAMMARE</v>
          </cell>
          <cell r="D471" t="str">
            <v>Edison T&amp;S</v>
          </cell>
          <cell r="E471" t="str">
            <v>AP</v>
          </cell>
          <cell r="F471" t="str">
            <v>INTERCONNESSIONE</v>
          </cell>
          <cell r="G471" t="str">
            <v>PRODUZIONE GAS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</row>
        <row r="472">
          <cell r="A472">
            <v>99990008</v>
          </cell>
          <cell r="B472" t="str">
            <v>Regional Produzione Centrale CIRO'</v>
          </cell>
          <cell r="E472" t="str">
            <v>LS-P</v>
          </cell>
          <cell r="F472" t="str">
            <v>Nessuno</v>
          </cell>
          <cell r="G472" t="str">
            <v>Nessuno</v>
          </cell>
          <cell r="AM472">
            <v>0</v>
          </cell>
        </row>
        <row r="473">
          <cell r="A473">
            <v>99990009</v>
          </cell>
          <cell r="B473" t="str">
            <v>Regional Production C.ne GARAGUSO</v>
          </cell>
          <cell r="E473" t="str">
            <v>LS-P</v>
          </cell>
          <cell r="F473" t="str">
            <v>Nessuno</v>
          </cell>
          <cell r="G473" t="str">
            <v>Nessuno</v>
          </cell>
          <cell r="AM473">
            <v>0</v>
          </cell>
        </row>
        <row r="474">
          <cell r="A474">
            <v>99990010</v>
          </cell>
          <cell r="B474" t="str">
            <v>Regional Produzione Colle di Lauro</v>
          </cell>
          <cell r="D474" t="str">
            <v>Metanodotto SGM</v>
          </cell>
          <cell r="E474" t="str">
            <v>LS-P</v>
          </cell>
          <cell r="F474" t="str">
            <v>Nessuno</v>
          </cell>
          <cell r="G474" t="str">
            <v>Nessuno</v>
          </cell>
          <cell r="AM474">
            <v>0</v>
          </cell>
        </row>
        <row r="475">
          <cell r="A475">
            <v>99990011</v>
          </cell>
          <cell r="B475" t="str">
            <v>Regional Produzione Sinarca</v>
          </cell>
          <cell r="D475" t="str">
            <v>Metanodotto SGM</v>
          </cell>
          <cell r="E475" t="str">
            <v>LS-P</v>
          </cell>
          <cell r="F475" t="str">
            <v>Nessuno</v>
          </cell>
          <cell r="G475" t="str">
            <v>Nessuno</v>
          </cell>
          <cell r="AM475">
            <v>0</v>
          </cell>
        </row>
        <row r="476">
          <cell r="A476">
            <v>99990012</v>
          </cell>
          <cell r="B476" t="str">
            <v>Regional Produzione Torrente Cigno 4</v>
          </cell>
          <cell r="D476" t="str">
            <v>Metanodotto SGM</v>
          </cell>
          <cell r="E476" t="str">
            <v>LS-P</v>
          </cell>
          <cell r="F476" t="str">
            <v>Nessuno</v>
          </cell>
          <cell r="G476" t="str">
            <v>Nessuno</v>
          </cell>
          <cell r="AM476">
            <v>0</v>
          </cell>
        </row>
        <row r="477">
          <cell r="A477">
            <v>99990013</v>
          </cell>
          <cell r="B477" t="str">
            <v>Cabina di Riduzione di POGGIO SAN VITTORINO (TE)</v>
          </cell>
          <cell r="C477" t="str">
            <v>Cellino</v>
          </cell>
          <cell r="D477" t="str">
            <v>Edison T&amp;S</v>
          </cell>
          <cell r="E477" t="str">
            <v>LS-P</v>
          </cell>
          <cell r="F477" t="str">
            <v>MISURA TECNICA</v>
          </cell>
          <cell r="G477" t="str">
            <v>TRASPORTO GAS</v>
          </cell>
          <cell r="AM477">
            <v>0</v>
          </cell>
        </row>
        <row r="478">
          <cell r="A478">
            <v>99990014</v>
          </cell>
          <cell r="B478" t="str">
            <v>Cabina di Riduzione di SAN ATTO (TE)</v>
          </cell>
          <cell r="C478" t="str">
            <v>Cellino</v>
          </cell>
          <cell r="D478" t="str">
            <v>Edison T&amp;S</v>
          </cell>
          <cell r="E478" t="str">
            <v>LS-P</v>
          </cell>
          <cell r="F478" t="str">
            <v>MISURA TECNICA</v>
          </cell>
          <cell r="G478" t="str">
            <v>TRASPORTO GAS</v>
          </cell>
          <cell r="AM478">
            <v>0</v>
          </cell>
        </row>
        <row r="479">
          <cell r="A479">
            <v>99990015</v>
          </cell>
          <cell r="B479" t="str">
            <v>Cabina di Riduzione di ALANNO (PE)</v>
          </cell>
          <cell r="C479" t="str">
            <v>Cellino</v>
          </cell>
          <cell r="D479" t="str">
            <v>Edison T&amp;S</v>
          </cell>
          <cell r="E479" t="str">
            <v>LS-P</v>
          </cell>
          <cell r="F479" t="str">
            <v>MISURA TECNICA</v>
          </cell>
          <cell r="G479" t="str">
            <v>TRASPORTO GAS</v>
          </cell>
          <cell r="AM479">
            <v>0</v>
          </cell>
        </row>
        <row r="480">
          <cell r="A480">
            <v>99990016</v>
          </cell>
          <cell r="B480" t="str">
            <v>PONTE FAGO - Consumption</v>
          </cell>
          <cell r="C480" t="str">
            <v>Cellino</v>
          </cell>
          <cell r="D480" t="str">
            <v>Edison T&amp;S</v>
          </cell>
          <cell r="E480" t="str">
            <v>LS-P</v>
          </cell>
          <cell r="F480" t="str">
            <v>Nessuno</v>
          </cell>
          <cell r="G480" t="str">
            <v>Nessuno</v>
          </cell>
          <cell r="AM480">
            <v>0</v>
          </cell>
        </row>
        <row r="481">
          <cell r="A481">
            <v>99990017</v>
          </cell>
          <cell r="B481" t="str">
            <v>BUSSO - Consumption</v>
          </cell>
          <cell r="C481" t="str">
            <v>Cellino</v>
          </cell>
          <cell r="D481" t="str">
            <v>Edison T&amp;S</v>
          </cell>
          <cell r="E481" t="str">
            <v>LS-P</v>
          </cell>
          <cell r="F481" t="str">
            <v>Nessuno</v>
          </cell>
          <cell r="G481" t="str">
            <v>Nessuno</v>
          </cell>
          <cell r="AM481">
            <v>0</v>
          </cell>
        </row>
        <row r="482">
          <cell r="A482">
            <v>99990018</v>
          </cell>
          <cell r="B482" t="str">
            <v>PALIANO - Consumption</v>
          </cell>
          <cell r="C482" t="str">
            <v>Cellino</v>
          </cell>
          <cell r="D482" t="str">
            <v>Edison T&amp;S</v>
          </cell>
          <cell r="E482" t="str">
            <v>LS-P</v>
          </cell>
          <cell r="F482" t="str">
            <v>Nessuno</v>
          </cell>
          <cell r="G482" t="str">
            <v>Nessuno</v>
          </cell>
          <cell r="AM482">
            <v>0</v>
          </cell>
        </row>
        <row r="483">
          <cell r="A483">
            <v>99990019</v>
          </cell>
          <cell r="B483" t="str">
            <v>PE - B - Lost Gas</v>
          </cell>
          <cell r="E483" t="str">
            <v>LS-P</v>
          </cell>
          <cell r="F483" t="str">
            <v>Nessuno</v>
          </cell>
          <cell r="G483" t="str">
            <v>Nessuno</v>
          </cell>
          <cell r="AM483">
            <v>0</v>
          </cell>
        </row>
        <row r="484">
          <cell r="A484">
            <v>99990020</v>
          </cell>
          <cell r="B484" t="str">
            <v>Cabina di Riduzione di FARSURA (PE)</v>
          </cell>
          <cell r="D484" t="str">
            <v>Edison T&amp;S</v>
          </cell>
          <cell r="E484" t="str">
            <v>PE</v>
          </cell>
          <cell r="F484" t="str">
            <v>MISURA TECNICA</v>
          </cell>
          <cell r="G484" t="str">
            <v>TRASPORTO GAS</v>
          </cell>
          <cell r="AM484">
            <v>0</v>
          </cell>
        </row>
        <row r="485">
          <cell r="A485">
            <v>99990021</v>
          </cell>
          <cell r="B485" t="str">
            <v>Cabina di Riduzione di PURICELLI (PE)</v>
          </cell>
          <cell r="D485" t="str">
            <v>Edison T&amp;S</v>
          </cell>
          <cell r="E485" t="str">
            <v>TE</v>
          </cell>
          <cell r="F485" t="str">
            <v>MISURA TECNICA</v>
          </cell>
          <cell r="G485" t="str">
            <v>TRASPORTO GAS</v>
          </cell>
          <cell r="AM485">
            <v>0</v>
          </cell>
        </row>
        <row r="486">
          <cell r="A486">
            <v>99990022</v>
          </cell>
          <cell r="B486" t="str">
            <v>PE - CIRO' - Lost Gas</v>
          </cell>
          <cell r="E486" t="str">
            <v>LS-P</v>
          </cell>
          <cell r="F486" t="str">
            <v>Nessuno</v>
          </cell>
          <cell r="G486" t="str">
            <v>Nessuno</v>
          </cell>
          <cell r="AM486">
            <v>0</v>
          </cell>
        </row>
        <row r="487">
          <cell r="A487">
            <v>99990023</v>
          </cell>
          <cell r="B487" t="str">
            <v>PE - COMISO - Lost Gas (SOSTITUIRE CON 99300902)</v>
          </cell>
          <cell r="E487" t="str">
            <v>LS-P</v>
          </cell>
          <cell r="F487" t="str">
            <v>Nessuno</v>
          </cell>
          <cell r="G487" t="str">
            <v>Nessuno</v>
          </cell>
          <cell r="AM487">
            <v>0</v>
          </cell>
        </row>
        <row r="488">
          <cell r="A488">
            <v>99990024</v>
          </cell>
          <cell r="B488" t="str">
            <v>PE - GARAGUSO - Lost Gas</v>
          </cell>
          <cell r="E488" t="str">
            <v>LS-P</v>
          </cell>
          <cell r="F488" t="str">
            <v>Nessuno</v>
          </cell>
          <cell r="G488" t="str">
            <v>Nessuno</v>
          </cell>
          <cell r="AM488">
            <v>0</v>
          </cell>
        </row>
        <row r="489">
          <cell r="A489">
            <v>99990025</v>
          </cell>
          <cell r="B489" t="str">
            <v>PE - SGM_M_SUD - Lost Gas</v>
          </cell>
          <cell r="C489" t="str">
            <v>Cellino</v>
          </cell>
          <cell r="D489" t="str">
            <v>Edison T&amp;S</v>
          </cell>
          <cell r="E489" t="str">
            <v>LS-P</v>
          </cell>
          <cell r="F489" t="str">
            <v>Nessuno</v>
          </cell>
          <cell r="G489" t="str">
            <v>Nessuno</v>
          </cell>
          <cell r="AM489">
            <v>0</v>
          </cell>
        </row>
        <row r="490">
          <cell r="A490">
            <v>99990026</v>
          </cell>
          <cell r="B490" t="str">
            <v>PE - SGM_N - Lost Gas</v>
          </cell>
          <cell r="C490" t="str">
            <v>Cellino</v>
          </cell>
          <cell r="D490" t="str">
            <v>Edison T&amp;S</v>
          </cell>
          <cell r="E490" t="str">
            <v>LS-P</v>
          </cell>
          <cell r="F490" t="str">
            <v>Nessuno</v>
          </cell>
          <cell r="G490" t="str">
            <v>Nessuno</v>
          </cell>
          <cell r="AM490">
            <v>0</v>
          </cell>
        </row>
        <row r="491">
          <cell r="A491">
            <v>99990027</v>
          </cell>
          <cell r="B491" t="str">
            <v>LP - B - Line Pack</v>
          </cell>
          <cell r="E491" t="str">
            <v>LS-P</v>
          </cell>
          <cell r="F491" t="str">
            <v>Nessuno</v>
          </cell>
          <cell r="G491" t="str">
            <v>Nessuno</v>
          </cell>
          <cell r="AM491">
            <v>0</v>
          </cell>
        </row>
        <row r="492">
          <cell r="A492">
            <v>99990028</v>
          </cell>
          <cell r="B492" t="str">
            <v>LP - CEL_M_CENTRO - Line Pack</v>
          </cell>
          <cell r="E492" t="str">
            <v>LS-P</v>
          </cell>
          <cell r="F492" t="str">
            <v>Nessuno</v>
          </cell>
          <cell r="G492" t="str">
            <v>Nessuno</v>
          </cell>
          <cell r="AM492">
            <v>0</v>
          </cell>
        </row>
        <row r="493">
          <cell r="A493">
            <v>99990029</v>
          </cell>
          <cell r="B493" t="str">
            <v>Line Pack Ascoli Piceno</v>
          </cell>
          <cell r="E493" t="str">
            <v>LS-P</v>
          </cell>
          <cell r="F493" t="str">
            <v>Nessuno</v>
          </cell>
          <cell r="G493" t="str">
            <v>Nessuno</v>
          </cell>
          <cell r="AM493">
            <v>0</v>
          </cell>
        </row>
        <row r="494">
          <cell r="A494">
            <v>99990030</v>
          </cell>
          <cell r="B494" t="str">
            <v>Line Pack Cassino</v>
          </cell>
          <cell r="E494" t="str">
            <v>LS-P</v>
          </cell>
          <cell r="F494" t="str">
            <v>Nessuno</v>
          </cell>
          <cell r="G494" t="str">
            <v>Nessuno</v>
          </cell>
          <cell r="AM494">
            <v>0</v>
          </cell>
        </row>
        <row r="495">
          <cell r="A495">
            <v>99990031</v>
          </cell>
          <cell r="B495" t="str">
            <v>Line Pack Pontefago</v>
          </cell>
          <cell r="E495" t="str">
            <v>LS-P</v>
          </cell>
          <cell r="F495" t="str">
            <v>Nessuno</v>
          </cell>
          <cell r="G495" t="str">
            <v>Nessuno</v>
          </cell>
          <cell r="AM495">
            <v>0</v>
          </cell>
        </row>
        <row r="496">
          <cell r="A496">
            <v>99990032</v>
          </cell>
          <cell r="B496" t="str">
            <v>Autoconsumi Totali Pozzo CN5 (Conegliano) [Prod+Stock]</v>
          </cell>
          <cell r="E496" t="str">
            <v>TV</v>
          </cell>
          <cell r="F496" t="str">
            <v>Nessuno</v>
          </cell>
          <cell r="G496" t="str">
            <v>Nessuno</v>
          </cell>
          <cell r="AM496">
            <v>0</v>
          </cell>
        </row>
        <row r="497">
          <cell r="A497">
            <v>99990034</v>
          </cell>
          <cell r="B497" t="str">
            <v>Consumption ROCCASECCA</v>
          </cell>
          <cell r="C497" t="str">
            <v>Cellino</v>
          </cell>
          <cell r="D497" t="str">
            <v>Edison T&amp;S</v>
          </cell>
          <cell r="E497" t="str">
            <v>FRC</v>
          </cell>
          <cell r="F497" t="str">
            <v>Nessuno</v>
          </cell>
          <cell r="G497" t="str">
            <v>Nessuno</v>
          </cell>
          <cell r="AM497">
            <v>0</v>
          </cell>
        </row>
        <row r="498">
          <cell r="A498">
            <v>99990035</v>
          </cell>
          <cell r="B498" t="str">
            <v>Produzione Reti Minori</v>
          </cell>
          <cell r="D498" t="str">
            <v>Edison T&amp;S</v>
          </cell>
          <cell r="E498" t="str">
            <v>RG</v>
          </cell>
          <cell r="F498" t="str">
            <v>Nessuno</v>
          </cell>
          <cell r="G498" t="str">
            <v>Nessuno</v>
          </cell>
          <cell r="AM498">
            <v>0</v>
          </cell>
        </row>
        <row r="499">
          <cell r="A499">
            <v>99990036</v>
          </cell>
          <cell r="B499" t="str">
            <v>Totale Autoconsumi CELLINO</v>
          </cell>
          <cell r="E499" t="str">
            <v>PE</v>
          </cell>
          <cell r="F499" t="str">
            <v>INTERCONNESSIONE</v>
          </cell>
          <cell r="G499" t="str">
            <v>Nessuno</v>
          </cell>
          <cell r="AM499">
            <v>0</v>
          </cell>
        </row>
        <row r="500">
          <cell r="A500">
            <v>99990037</v>
          </cell>
          <cell r="B500" t="str">
            <v>imbottimenti B</v>
          </cell>
          <cell r="E500" t="str">
            <v>LS-P</v>
          </cell>
          <cell r="F500" t="str">
            <v>Nessuno</v>
          </cell>
          <cell r="G500" t="str">
            <v>Nessuno</v>
          </cell>
          <cell r="AM500">
            <v>0</v>
          </cell>
        </row>
        <row r="501">
          <cell r="A501">
            <v>99990038</v>
          </cell>
          <cell r="B501" t="str">
            <v>imbottimenti CEL_M_CENTRO</v>
          </cell>
          <cell r="C501" t="str">
            <v>Cellino</v>
          </cell>
          <cell r="D501" t="str">
            <v>Edison T&amp;S</v>
          </cell>
          <cell r="E501" t="str">
            <v>LS-P</v>
          </cell>
          <cell r="F501" t="str">
            <v>Nessuno</v>
          </cell>
          <cell r="G501" t="str">
            <v>Nessuno</v>
          </cell>
          <cell r="AM501">
            <v>0</v>
          </cell>
        </row>
        <row r="502">
          <cell r="A502">
            <v>99990039</v>
          </cell>
          <cell r="B502" t="str">
            <v>Cabina di Riduzione di BROCCOSTELLA (FR)</v>
          </cell>
          <cell r="D502" t="str">
            <v>Edison T&amp;S</v>
          </cell>
          <cell r="E502" t="str">
            <v>FRC</v>
          </cell>
          <cell r="F502" t="str">
            <v>MISURA TECNICA</v>
          </cell>
          <cell r="G502" t="str">
            <v>TRASPORTO GAS</v>
          </cell>
          <cell r="AM502">
            <v>0</v>
          </cell>
        </row>
        <row r="503">
          <cell r="A503">
            <v>99990040</v>
          </cell>
          <cell r="B503" t="str">
            <v>imbottimenti CEL_M_SUD</v>
          </cell>
          <cell r="C503" t="str">
            <v>Cellino</v>
          </cell>
          <cell r="D503" t="str">
            <v>Edison T&amp;S</v>
          </cell>
          <cell r="E503" t="str">
            <v>LS-P</v>
          </cell>
          <cell r="F503" t="str">
            <v>Nessuno</v>
          </cell>
          <cell r="G503" t="str">
            <v>Nessuno</v>
          </cell>
          <cell r="AM503">
            <v>0</v>
          </cell>
        </row>
        <row r="504">
          <cell r="A504">
            <v>99990041</v>
          </cell>
          <cell r="B504" t="str">
            <v>imbottimenti SGM_N</v>
          </cell>
          <cell r="C504" t="str">
            <v>Cellino</v>
          </cell>
          <cell r="D504" t="str">
            <v>Edison T&amp;S</v>
          </cell>
          <cell r="E504" t="str">
            <v>LS-P</v>
          </cell>
          <cell r="F504" t="str">
            <v>Nessuno</v>
          </cell>
          <cell r="G504" t="str">
            <v>Nessuno</v>
          </cell>
          <cell r="AM504">
            <v>0</v>
          </cell>
        </row>
        <row r="505">
          <cell r="A505">
            <v>99990042</v>
          </cell>
          <cell r="B505" t="str">
            <v>Line Pack Bussi</v>
          </cell>
          <cell r="E505" t="str">
            <v>PE</v>
          </cell>
          <cell r="F505" t="str">
            <v>Nessuno</v>
          </cell>
          <cell r="G505" t="str">
            <v>Nessuno</v>
          </cell>
          <cell r="AM505">
            <v>0</v>
          </cell>
        </row>
        <row r="506">
          <cell r="A506">
            <v>99990043</v>
          </cell>
          <cell r="B506" t="str">
            <v>Line Pack Termoli</v>
          </cell>
          <cell r="E506" t="str">
            <v>IS</v>
          </cell>
          <cell r="F506" t="str">
            <v>Nessuno</v>
          </cell>
          <cell r="G506" t="str">
            <v>Nessuno</v>
          </cell>
          <cell r="AM506">
            <v>0</v>
          </cell>
        </row>
        <row r="507">
          <cell r="A507">
            <v>99990044</v>
          </cell>
          <cell r="B507" t="str">
            <v>Line Pack Paliano</v>
          </cell>
          <cell r="E507" t="str">
            <v>FR</v>
          </cell>
          <cell r="F507" t="str">
            <v>Nessuno</v>
          </cell>
          <cell r="G507" t="str">
            <v>Nessuno</v>
          </cell>
          <cell r="AM507">
            <v>0</v>
          </cell>
        </row>
        <row r="508">
          <cell r="A508">
            <v>99990045</v>
          </cell>
          <cell r="B508" t="str">
            <v>Truck Terminal For Zone B</v>
          </cell>
          <cell r="E508" t="str">
            <v>TV</v>
          </cell>
          <cell r="F508" t="str">
            <v>Nessuno</v>
          </cell>
          <cell r="G508" t="str">
            <v>Nessuno</v>
          </cell>
          <cell r="AM508">
            <v>0</v>
          </cell>
        </row>
        <row r="509">
          <cell r="A509">
            <v>99990046</v>
          </cell>
          <cell r="B509" t="str">
            <v>Truck Terminal For Zone M NORD</v>
          </cell>
          <cell r="E509" t="str">
            <v>PE</v>
          </cell>
          <cell r="F509" t="str">
            <v>Nessuno</v>
          </cell>
          <cell r="G509" t="str">
            <v>Nessuno</v>
          </cell>
          <cell r="AM509">
            <v>0</v>
          </cell>
        </row>
        <row r="510">
          <cell r="A510">
            <v>99990047</v>
          </cell>
          <cell r="B510" t="str">
            <v>Truck Terminal For Zone M CENTRO</v>
          </cell>
          <cell r="E510" t="str">
            <v>PE</v>
          </cell>
          <cell r="F510" t="str">
            <v>Nessuno</v>
          </cell>
          <cell r="G510" t="str">
            <v>Nessuno</v>
          </cell>
          <cell r="AM510">
            <v>0</v>
          </cell>
        </row>
        <row r="511">
          <cell r="A511">
            <v>99990048</v>
          </cell>
          <cell r="B511" t="str">
            <v>Truck Terminal For Zone M SUD</v>
          </cell>
          <cell r="E511" t="str">
            <v>FR</v>
          </cell>
          <cell r="F511" t="str">
            <v>Nessuno</v>
          </cell>
          <cell r="G511" t="str">
            <v>Nessuno</v>
          </cell>
          <cell r="AM511">
            <v>0</v>
          </cell>
        </row>
        <row r="512">
          <cell r="A512">
            <v>99990049</v>
          </cell>
          <cell r="B512" t="str">
            <v>Truck Terminal For Zone N</v>
          </cell>
          <cell r="E512" t="str">
            <v>FR</v>
          </cell>
          <cell r="F512" t="str">
            <v>Nessuno</v>
          </cell>
          <cell r="G512" t="str">
            <v>Nessuno</v>
          </cell>
          <cell r="AM512">
            <v>0</v>
          </cell>
        </row>
        <row r="513">
          <cell r="A513">
            <v>99990050</v>
          </cell>
          <cell r="B513" t="str">
            <v>Truck Terminal For Zone M SUD</v>
          </cell>
          <cell r="E513" t="str">
            <v>FR</v>
          </cell>
          <cell r="F513" t="str">
            <v>Nessuno</v>
          </cell>
          <cell r="G513" t="str">
            <v>Nessuno</v>
          </cell>
          <cell r="AM513">
            <v>0</v>
          </cell>
        </row>
        <row r="514">
          <cell r="A514">
            <v>99990051</v>
          </cell>
          <cell r="B514" t="str">
            <v>Truck Terminal For Zone M SUD</v>
          </cell>
          <cell r="E514" t="str">
            <v>FR</v>
          </cell>
          <cell r="F514" t="str">
            <v>Nessuno</v>
          </cell>
          <cell r="G514" t="str">
            <v>Nessuno</v>
          </cell>
          <cell r="AM514">
            <v>0</v>
          </cell>
        </row>
        <row r="515">
          <cell r="A515">
            <v>99990052</v>
          </cell>
          <cell r="B515" t="str">
            <v>AUTOCONSUMI interconnessione SNAM Comiso</v>
          </cell>
          <cell r="D515" t="str">
            <v>Edison T&amp;S</v>
          </cell>
          <cell r="E515" t="str">
            <v>RG</v>
          </cell>
          <cell r="F515" t="str">
            <v>Nessuno</v>
          </cell>
          <cell r="G515" t="str">
            <v>Nessuno</v>
          </cell>
          <cell r="AM515">
            <v>0</v>
          </cell>
        </row>
        <row r="516">
          <cell r="A516">
            <v>99990053</v>
          </cell>
          <cell r="B516" t="str">
            <v>PE - COMISO - Lost Gas</v>
          </cell>
          <cell r="E516" t="str">
            <v>RG</v>
          </cell>
          <cell r="F516" t="str">
            <v>Nessuno</v>
          </cell>
          <cell r="G516" t="str">
            <v>Nessuno</v>
          </cell>
          <cell r="AM516">
            <v>0</v>
          </cell>
        </row>
        <row r="517">
          <cell r="A517">
            <v>99990054</v>
          </cell>
          <cell r="B517" t="str">
            <v>imbottimenti CEL_M_CENTRO</v>
          </cell>
          <cell r="E517" t="str">
            <v>RG</v>
          </cell>
          <cell r="F517" t="str">
            <v>Nessuno</v>
          </cell>
          <cell r="G517" t="str">
            <v>Nessuno</v>
          </cell>
          <cell r="AM517">
            <v>0</v>
          </cell>
        </row>
        <row r="518">
          <cell r="A518">
            <v>99990055</v>
          </cell>
          <cell r="B518" t="str">
            <v>Line Pack Comiso</v>
          </cell>
          <cell r="E518" t="str">
            <v>RG</v>
          </cell>
          <cell r="F518" t="str">
            <v>Nessuno</v>
          </cell>
          <cell r="G518" t="str">
            <v>Nessuno</v>
          </cell>
          <cell r="AM518">
            <v>0</v>
          </cell>
        </row>
        <row r="519">
          <cell r="A519">
            <v>99990056</v>
          </cell>
          <cell r="B519" t="str">
            <v>Truck Terminal For Zone M SUD</v>
          </cell>
          <cell r="E519" t="str">
            <v>RG</v>
          </cell>
          <cell r="F519" t="str">
            <v>Nessuno</v>
          </cell>
          <cell r="G519" t="str">
            <v>Nessuno</v>
          </cell>
          <cell r="AM519">
            <v>0</v>
          </cell>
        </row>
        <row r="520">
          <cell r="A520">
            <v>99990057</v>
          </cell>
          <cell r="B520" t="str">
            <v>Gas non contabilizzato SGI Termoli</v>
          </cell>
          <cell r="E520" t="str">
            <v>CB</v>
          </cell>
          <cell r="F520" t="str">
            <v>Nessuno</v>
          </cell>
          <cell r="G520" t="str">
            <v>Nessuno</v>
          </cell>
          <cell r="AM520">
            <v>0</v>
          </cell>
        </row>
        <row r="521">
          <cell r="A521">
            <v>99990058</v>
          </cell>
          <cell r="B521" t="str">
            <v>SGI TOTALE PERDITE</v>
          </cell>
          <cell r="E521" t="str">
            <v>CB</v>
          </cell>
          <cell r="F521" t="str">
            <v>Nessuno</v>
          </cell>
          <cell r="G521" t="str">
            <v>Nessuno</v>
          </cell>
          <cell r="AM521">
            <v>0</v>
          </cell>
        </row>
        <row r="522">
          <cell r="A522">
            <v>99990059</v>
          </cell>
          <cell r="B522" t="str">
            <v>SGI TOTALE AUTOCONSUMI</v>
          </cell>
          <cell r="E522" t="str">
            <v>CB</v>
          </cell>
          <cell r="F522" t="str">
            <v>Nessuno</v>
          </cell>
          <cell r="G522" t="str">
            <v>Nessuno</v>
          </cell>
          <cell r="AM522">
            <v>0</v>
          </cell>
        </row>
        <row r="523">
          <cell r="A523">
            <v>99990060</v>
          </cell>
          <cell r="B523" t="str">
            <v>SGI TOTALE DELTA LP</v>
          </cell>
          <cell r="E523" t="str">
            <v>CB</v>
          </cell>
          <cell r="F523" t="str">
            <v>Nessuno</v>
          </cell>
          <cell r="G523" t="str">
            <v>Nessuno</v>
          </cell>
          <cell r="AM523">
            <v>0</v>
          </cell>
        </row>
        <row r="524">
          <cell r="A524">
            <v>99990061</v>
          </cell>
          <cell r="B524" t="str">
            <v>GAS NON CONTABILIZZATO NET TERMOLI</v>
          </cell>
          <cell r="E524" t="str">
            <v>CB</v>
          </cell>
          <cell r="F524" t="str">
            <v>Nessuno</v>
          </cell>
          <cell r="G524" t="str">
            <v>Nessuno</v>
          </cell>
          <cell r="AM524">
            <v>0</v>
          </cell>
        </row>
        <row r="525">
          <cell r="A525">
            <v>99990062</v>
          </cell>
          <cell r="B525" t="str">
            <v>NET TOTALE PERDITE</v>
          </cell>
          <cell r="E525" t="str">
            <v>CB</v>
          </cell>
          <cell r="F525" t="str">
            <v>Nessuno</v>
          </cell>
          <cell r="G525" t="str">
            <v>Nessuno</v>
          </cell>
          <cell r="AM525">
            <v>0</v>
          </cell>
        </row>
        <row r="526">
          <cell r="A526">
            <v>99990063</v>
          </cell>
          <cell r="B526" t="str">
            <v>NET TOTALE RIEMPIMENTI CONDOTTA</v>
          </cell>
          <cell r="E526" t="str">
            <v>CB</v>
          </cell>
          <cell r="F526" t="str">
            <v>Nessuno</v>
          </cell>
          <cell r="G526" t="str">
            <v>Nessuno</v>
          </cell>
          <cell r="AM526">
            <v>0</v>
          </cell>
        </row>
        <row r="527">
          <cell r="A527">
            <v>99990064</v>
          </cell>
          <cell r="B527" t="str">
            <v>NET TOTALE DELTA LP</v>
          </cell>
          <cell r="E527" t="str">
            <v>CB</v>
          </cell>
          <cell r="F527" t="str">
            <v>Nessuno</v>
          </cell>
          <cell r="G527" t="str">
            <v>Nessuno</v>
          </cell>
          <cell r="AM527">
            <v>0</v>
          </cell>
        </row>
        <row r="528">
          <cell r="A528" t="str">
            <v>00001001F</v>
          </cell>
          <cell r="B528" t="str">
            <v>QUOTA ALTRI SHIPPERS</v>
          </cell>
          <cell r="D528" t="str">
            <v>Edison T&amp;S</v>
          </cell>
          <cell r="E528" t="str">
            <v>TE</v>
          </cell>
          <cell r="F528" t="str">
            <v>Nessuno</v>
          </cell>
          <cell r="G528" t="str">
            <v>Nessuno</v>
          </cell>
          <cell r="AM528">
            <v>0</v>
          </cell>
        </row>
        <row r="529">
          <cell r="A529" t="str">
            <v>00001002F</v>
          </cell>
          <cell r="B529" t="str">
            <v>QUOTA ALTRI SHIPPERS</v>
          </cell>
          <cell r="E529" t="str">
            <v>TE</v>
          </cell>
          <cell r="F529" t="str">
            <v>Nessuno</v>
          </cell>
          <cell r="G529" t="str">
            <v>Nessuno</v>
          </cell>
          <cell r="AM529">
            <v>0</v>
          </cell>
        </row>
        <row r="530">
          <cell r="A530" t="str">
            <v>00009001F</v>
          </cell>
          <cell r="B530" t="str">
            <v>Quota Shipper</v>
          </cell>
          <cell r="E530" t="str">
            <v>TE</v>
          </cell>
          <cell r="F530" t="str">
            <v>Nessuno</v>
          </cell>
          <cell r="G530" t="str">
            <v>Nessuno</v>
          </cell>
          <cell r="AM530">
            <v>0</v>
          </cell>
        </row>
        <row r="531">
          <cell r="A531" t="str">
            <v>00100001F</v>
          </cell>
          <cell r="B531" t="str">
            <v>ENI GAS &amp; POWER</v>
          </cell>
          <cell r="E531" t="str">
            <v>TV</v>
          </cell>
          <cell r="F531" t="str">
            <v>Nessuno</v>
          </cell>
          <cell r="G531" t="str">
            <v>Nessuno</v>
          </cell>
          <cell r="AM531">
            <v>0</v>
          </cell>
        </row>
        <row r="532">
          <cell r="A532" t="str">
            <v>00100002F</v>
          </cell>
          <cell r="B532" t="str">
            <v>ENI GAS &amp; POWER</v>
          </cell>
          <cell r="E532" t="str">
            <v>TV</v>
          </cell>
          <cell r="F532" t="str">
            <v>Nessuno</v>
          </cell>
          <cell r="G532" t="str">
            <v>Nessuno</v>
          </cell>
          <cell r="AM532">
            <v>0</v>
          </cell>
        </row>
        <row r="533">
          <cell r="A533" t="str">
            <v>00101001F</v>
          </cell>
          <cell r="B533" t="str">
            <v>Quota altri shippers (ENERGIA)</v>
          </cell>
          <cell r="E533" t="str">
            <v>AP</v>
          </cell>
          <cell r="F533" t="str">
            <v>Nessuno</v>
          </cell>
          <cell r="G533" t="str">
            <v>Nessuno</v>
          </cell>
          <cell r="AM533">
            <v>0</v>
          </cell>
        </row>
        <row r="534">
          <cell r="A534" t="str">
            <v>00101002F</v>
          </cell>
          <cell r="B534" t="str">
            <v>Quota altri shippers</v>
          </cell>
          <cell r="E534" t="str">
            <v>AP</v>
          </cell>
          <cell r="F534" t="str">
            <v>Nessuno</v>
          </cell>
          <cell r="G534" t="str">
            <v>Nessuno</v>
          </cell>
          <cell r="AM534">
            <v>0</v>
          </cell>
        </row>
        <row r="535">
          <cell r="A535" t="str">
            <v>00103001F</v>
          </cell>
          <cell r="B535" t="str">
            <v>Quota Shipper SERVIZI DISTRIBUZIONE</v>
          </cell>
          <cell r="E535" t="str">
            <v>AP</v>
          </cell>
          <cell r="F535" t="str">
            <v>Nessuno</v>
          </cell>
          <cell r="G535" t="str">
            <v>Nessuno</v>
          </cell>
          <cell r="AM535">
            <v>0</v>
          </cell>
        </row>
        <row r="536">
          <cell r="A536" t="str">
            <v>00105001F</v>
          </cell>
          <cell r="B536" t="str">
            <v>QUOTA ALTRI SHIPPERS (ENI)</v>
          </cell>
          <cell r="E536" t="str">
            <v>AP</v>
          </cell>
          <cell r="F536" t="str">
            <v>Nessuno</v>
          </cell>
          <cell r="G536" t="str">
            <v>Nessuno</v>
          </cell>
          <cell r="AM536">
            <v>0</v>
          </cell>
        </row>
        <row r="537">
          <cell r="A537" t="str">
            <v>00106001F</v>
          </cell>
          <cell r="B537" t="str">
            <v>Quota Shipper ENEL TRADE</v>
          </cell>
          <cell r="E537" t="str">
            <v>TE</v>
          </cell>
          <cell r="F537" t="str">
            <v>Nessuno</v>
          </cell>
          <cell r="G537" t="str">
            <v>Nessuno</v>
          </cell>
          <cell r="AM537">
            <v>0</v>
          </cell>
        </row>
        <row r="538">
          <cell r="A538" t="str">
            <v>00106002F</v>
          </cell>
          <cell r="B538" t="str">
            <v>QUOTA ALTRI SHIPPERS - ENI GAS &amp; POWER</v>
          </cell>
          <cell r="E538" t="str">
            <v>TE</v>
          </cell>
          <cell r="F538" t="str">
            <v>Nessuno</v>
          </cell>
          <cell r="G538" t="str">
            <v>Nessuno</v>
          </cell>
          <cell r="AM538">
            <v>0</v>
          </cell>
        </row>
        <row r="539">
          <cell r="A539" t="str">
            <v>00107001F</v>
          </cell>
          <cell r="B539" t="str">
            <v>QUOTA ALTRI SHIPPERS</v>
          </cell>
          <cell r="E539" t="str">
            <v>AP</v>
          </cell>
          <cell r="F539" t="str">
            <v>Nessuno</v>
          </cell>
          <cell r="G539" t="str">
            <v>Nessuno</v>
          </cell>
          <cell r="AM539">
            <v>0</v>
          </cell>
        </row>
        <row r="540">
          <cell r="A540" t="str">
            <v>00113900F</v>
          </cell>
          <cell r="B540" t="str">
            <v>QUOTA DALMINE</v>
          </cell>
          <cell r="E540" t="str">
            <v>AP</v>
          </cell>
          <cell r="F540" t="str">
            <v>Nessuno</v>
          </cell>
          <cell r="G540" t="str">
            <v>Nessuno</v>
          </cell>
          <cell r="AM540">
            <v>0</v>
          </cell>
        </row>
        <row r="541">
          <cell r="A541" t="str">
            <v>00113901F</v>
          </cell>
          <cell r="B541" t="str">
            <v>QUOTA ENI G. &amp; P.</v>
          </cell>
          <cell r="C541" t="str">
            <v>PICENO GAS DISTRIBUZIONE S.r.l.</v>
          </cell>
          <cell r="D541" t="str">
            <v>Edison T&amp;S</v>
          </cell>
          <cell r="E541" t="str">
            <v>AP</v>
          </cell>
          <cell r="F541" t="str">
            <v>Nessuno</v>
          </cell>
          <cell r="G541" t="str">
            <v>Nessuno</v>
          </cell>
          <cell r="AM541">
            <v>0</v>
          </cell>
        </row>
        <row r="542">
          <cell r="A542" t="str">
            <v>00113902F</v>
          </cell>
          <cell r="B542" t="str">
            <v>Quota altri shippers (Shipper ENEL)</v>
          </cell>
          <cell r="E542" t="str">
            <v>AP</v>
          </cell>
          <cell r="F542" t="str">
            <v>Nessuno</v>
          </cell>
          <cell r="G542" t="str">
            <v>Nessuno</v>
          </cell>
          <cell r="AM542">
            <v>0</v>
          </cell>
        </row>
        <row r="543">
          <cell r="A543" t="str">
            <v>00114001F</v>
          </cell>
          <cell r="B543" t="str">
            <v>Quota altri shippers (Shipper GASPLUS)</v>
          </cell>
          <cell r="E543" t="str">
            <v>AP</v>
          </cell>
          <cell r="F543" t="str">
            <v>Nessuno</v>
          </cell>
          <cell r="G543" t="str">
            <v>Nessuno</v>
          </cell>
          <cell r="AM543">
            <v>0</v>
          </cell>
        </row>
        <row r="544">
          <cell r="A544" t="str">
            <v>00114002F</v>
          </cell>
          <cell r="B544" t="str">
            <v>QUOTA ALTRI SHIPPERS</v>
          </cell>
          <cell r="E544" t="str">
            <v>AP</v>
          </cell>
          <cell r="F544" t="str">
            <v>Nessuno</v>
          </cell>
          <cell r="G544" t="str">
            <v>Nessuno</v>
          </cell>
          <cell r="AM544">
            <v>0</v>
          </cell>
        </row>
        <row r="545">
          <cell r="A545" t="str">
            <v>00115001F</v>
          </cell>
          <cell r="B545" t="str">
            <v>QUOTA ALTRI SHIPPERS</v>
          </cell>
          <cell r="C545" t="str">
            <v>CO.SE.V.  SERVIZI S.p.A.</v>
          </cell>
          <cell r="D545" t="str">
            <v>Edison T&amp;S</v>
          </cell>
          <cell r="E545" t="str">
            <v>TE</v>
          </cell>
          <cell r="F545" t="str">
            <v>Nessuno</v>
          </cell>
          <cell r="G545" t="str">
            <v>Nessuno</v>
          </cell>
          <cell r="AM545">
            <v>0</v>
          </cell>
        </row>
        <row r="546">
          <cell r="A546" t="str">
            <v>00117001F</v>
          </cell>
          <cell r="B546" t="str">
            <v>QUOTA ALTRI SHIPPERS</v>
          </cell>
          <cell r="E546" t="str">
            <v>AP</v>
          </cell>
          <cell r="F546" t="str">
            <v>Nessuno</v>
          </cell>
          <cell r="G546" t="str">
            <v>Nessuno</v>
          </cell>
          <cell r="AM546">
            <v>0</v>
          </cell>
        </row>
        <row r="547">
          <cell r="A547" t="str">
            <v>00200201F</v>
          </cell>
          <cell r="B547" t="str">
            <v>QUOTA ALTRI SHIPPERS</v>
          </cell>
          <cell r="E547" t="str">
            <v>TE</v>
          </cell>
          <cell r="F547" t="str">
            <v>Nessuno</v>
          </cell>
          <cell r="G547" t="str">
            <v>Nessuno</v>
          </cell>
          <cell r="AM547">
            <v>0</v>
          </cell>
        </row>
        <row r="548">
          <cell r="A548" t="str">
            <v>00211001F</v>
          </cell>
          <cell r="B548" t="str">
            <v>QUOTA ALTRI SHIPPERS</v>
          </cell>
          <cell r="E548" t="str">
            <v>TE</v>
          </cell>
          <cell r="F548" t="str">
            <v>Nessuno</v>
          </cell>
          <cell r="G548" t="str">
            <v>Nessuno</v>
          </cell>
          <cell r="AM548">
            <v>0</v>
          </cell>
        </row>
        <row r="549">
          <cell r="A549" t="str">
            <v>00211002F</v>
          </cell>
          <cell r="B549" t="str">
            <v>QUOTA ALTRI SHIPPERS</v>
          </cell>
          <cell r="E549" t="str">
            <v>TE</v>
          </cell>
          <cell r="F549" t="str">
            <v>Nessuno</v>
          </cell>
          <cell r="G549" t="str">
            <v>Nessuno</v>
          </cell>
          <cell r="AM549">
            <v>0</v>
          </cell>
        </row>
        <row r="550">
          <cell r="A550" t="str">
            <v>00221001F</v>
          </cell>
          <cell r="B550" t="str">
            <v>QUOTA ALTRI SHIPPERS</v>
          </cell>
          <cell r="E550" t="str">
            <v>FR</v>
          </cell>
          <cell r="F550" t="str">
            <v>Nessuno</v>
          </cell>
          <cell r="G550" t="str">
            <v>Nessuno</v>
          </cell>
          <cell r="AM550">
            <v>0</v>
          </cell>
        </row>
        <row r="551">
          <cell r="A551" t="str">
            <v>00226001F</v>
          </cell>
          <cell r="B551" t="str">
            <v>QUOTA ALTRI SHIPPERS</v>
          </cell>
          <cell r="E551" t="str">
            <v>FR</v>
          </cell>
          <cell r="F551" t="str">
            <v>Nessuno</v>
          </cell>
          <cell r="G551" t="str">
            <v>Nessuno</v>
          </cell>
          <cell r="AM551">
            <v>0</v>
          </cell>
        </row>
        <row r="552">
          <cell r="A552" t="str">
            <v>00282001F</v>
          </cell>
          <cell r="B552" t="str">
            <v>QUOTA ALTRI SHIPPERS - ENI</v>
          </cell>
          <cell r="E552" t="str">
            <v>CB</v>
          </cell>
          <cell r="F552" t="str">
            <v>Nessuno</v>
          </cell>
          <cell r="G552" t="str">
            <v>Nessuno</v>
          </cell>
          <cell r="AM552">
            <v>0</v>
          </cell>
        </row>
        <row r="553">
          <cell r="A553" t="str">
            <v>00282002F</v>
          </cell>
          <cell r="B553" t="str">
            <v>QUOTA ALTRI SHIPPERS</v>
          </cell>
          <cell r="E553" t="str">
            <v>CB</v>
          </cell>
          <cell r="F553" t="str">
            <v>Nessuno</v>
          </cell>
          <cell r="G553" t="str">
            <v>Nessuno</v>
          </cell>
          <cell r="AM553">
            <v>0</v>
          </cell>
        </row>
        <row r="554">
          <cell r="A554" t="str">
            <v>00282003F</v>
          </cell>
          <cell r="B554" t="str">
            <v>QUOTA ALTRI SHIPPERS</v>
          </cell>
          <cell r="E554" t="str">
            <v>CB</v>
          </cell>
          <cell r="F554" t="str">
            <v>Nessuno</v>
          </cell>
          <cell r="G554" t="str">
            <v>Nessuno</v>
          </cell>
          <cell r="AM554">
            <v>0</v>
          </cell>
        </row>
        <row r="555">
          <cell r="A555" t="str">
            <v>00307001F</v>
          </cell>
          <cell r="B555" t="str">
            <v>QUOTA ALTRI SHIPPERS</v>
          </cell>
          <cell r="E555" t="str">
            <v>PE</v>
          </cell>
          <cell r="F555" t="str">
            <v>Nessuno</v>
          </cell>
          <cell r="G555" t="str">
            <v>Nessuno</v>
          </cell>
          <cell r="AM555">
            <v>0</v>
          </cell>
        </row>
        <row r="556">
          <cell r="A556" t="str">
            <v>00317001F</v>
          </cell>
          <cell r="B556" t="str">
            <v>QUOTA ALTRI SHIPPER</v>
          </cell>
          <cell r="E556" t="str">
            <v>FR</v>
          </cell>
          <cell r="F556" t="str">
            <v>Nessuno</v>
          </cell>
          <cell r="G556" t="str">
            <v>Nessuno</v>
          </cell>
          <cell r="AM556">
            <v>0</v>
          </cell>
        </row>
        <row r="557">
          <cell r="A557" t="str">
            <v>00318001F</v>
          </cell>
          <cell r="B557" t="str">
            <v>QUOTA ALTRI SHIPPERS - ENEL</v>
          </cell>
          <cell r="E557" t="str">
            <v>FR</v>
          </cell>
          <cell r="F557" t="str">
            <v>Nessuno</v>
          </cell>
          <cell r="G557" t="str">
            <v>Nessuno</v>
          </cell>
          <cell r="AM557">
            <v>0</v>
          </cell>
        </row>
        <row r="558">
          <cell r="A558" t="str">
            <v>00318002F</v>
          </cell>
          <cell r="B558" t="str">
            <v>QUOTA ALTRI SHIPPER</v>
          </cell>
          <cell r="E558" t="str">
            <v>FR</v>
          </cell>
          <cell r="F558" t="str">
            <v>Nessuno</v>
          </cell>
          <cell r="G558" t="str">
            <v>Nessuno</v>
          </cell>
          <cell r="AM558">
            <v>0</v>
          </cell>
        </row>
        <row r="559">
          <cell r="A559" t="str">
            <v>00322001F</v>
          </cell>
          <cell r="B559" t="str">
            <v>QUOTA ALTRI SHIPPERS - ENEL</v>
          </cell>
          <cell r="E559" t="str">
            <v>FR</v>
          </cell>
          <cell r="F559" t="str">
            <v>Nessuno</v>
          </cell>
          <cell r="G559" t="str">
            <v>Nessuno</v>
          </cell>
          <cell r="AM559">
            <v>0</v>
          </cell>
        </row>
        <row r="560">
          <cell r="A560" t="str">
            <v>00322002F</v>
          </cell>
          <cell r="B560" t="str">
            <v>QUOTA ALTRI SHIPPER</v>
          </cell>
          <cell r="E560" t="str">
            <v>FR</v>
          </cell>
          <cell r="F560" t="str">
            <v>Nessuno</v>
          </cell>
          <cell r="G560" t="str">
            <v>Nessuno</v>
          </cell>
          <cell r="AM560">
            <v>0</v>
          </cell>
        </row>
        <row r="561">
          <cell r="A561" t="str">
            <v>00323001F</v>
          </cell>
          <cell r="B561" t="str">
            <v>QUOTA ALTRI SHIPPER</v>
          </cell>
          <cell r="E561" t="str">
            <v>FR</v>
          </cell>
          <cell r="F561" t="str">
            <v>Nessuno</v>
          </cell>
          <cell r="G561" t="str">
            <v>Nessuno</v>
          </cell>
          <cell r="AM561">
            <v>0</v>
          </cell>
        </row>
        <row r="562">
          <cell r="A562" t="str">
            <v>00323002F</v>
          </cell>
          <cell r="B562" t="str">
            <v>QUOTA ALTRI SHIPPER</v>
          </cell>
          <cell r="E562" t="str">
            <v>FR</v>
          </cell>
          <cell r="F562" t="str">
            <v>Nessuno</v>
          </cell>
          <cell r="G562" t="str">
            <v>Nessuno</v>
          </cell>
          <cell r="AM562">
            <v>0</v>
          </cell>
        </row>
        <row r="563">
          <cell r="A563" t="str">
            <v>00331001F</v>
          </cell>
          <cell r="B563" t="str">
            <v>QUOTA ALTRI SHIPPERS - SPEIA</v>
          </cell>
          <cell r="E563" t="str">
            <v>FR</v>
          </cell>
          <cell r="F563" t="str">
            <v>Nessuno</v>
          </cell>
          <cell r="G563" t="str">
            <v>Nessuno</v>
          </cell>
          <cell r="AM563">
            <v>0</v>
          </cell>
        </row>
        <row r="564">
          <cell r="A564" t="str">
            <v>00370001F</v>
          </cell>
          <cell r="B564" t="str">
            <v>QUOTA ALTRI SHIPPERS - EGAS</v>
          </cell>
          <cell r="E564" t="str">
            <v>IS</v>
          </cell>
          <cell r="F564" t="str">
            <v>Nessuno</v>
          </cell>
          <cell r="G564" t="str">
            <v>Nessuno</v>
          </cell>
          <cell r="AM564">
            <v>0</v>
          </cell>
        </row>
        <row r="565">
          <cell r="A565" t="str">
            <v>00370002F</v>
          </cell>
          <cell r="B565" t="str">
            <v>QUOTA ALTRI SHIPPERS - GAS NATURAL</v>
          </cell>
          <cell r="E565" t="str">
            <v>IS</v>
          </cell>
          <cell r="F565" t="str">
            <v>Nessuno</v>
          </cell>
          <cell r="G565" t="str">
            <v>Nessuno</v>
          </cell>
          <cell r="AM565">
            <v>0</v>
          </cell>
        </row>
        <row r="566">
          <cell r="A566" t="str">
            <v>00371001F</v>
          </cell>
          <cell r="B566" t="str">
            <v>Quota altri shippers (EGAS)</v>
          </cell>
          <cell r="E566" t="str">
            <v>IS</v>
          </cell>
          <cell r="F566" t="str">
            <v>Nessuno</v>
          </cell>
          <cell r="G566" t="str">
            <v>Nessuno</v>
          </cell>
          <cell r="AM566">
            <v>0</v>
          </cell>
        </row>
        <row r="567">
          <cell r="A567" t="str">
            <v>00371002F</v>
          </cell>
          <cell r="B567" t="str">
            <v>QUOTA ALTRI SHIPPER - GAS NATURAL</v>
          </cell>
          <cell r="E567" t="str">
            <v>IS</v>
          </cell>
          <cell r="F567" t="str">
            <v>Nessuno</v>
          </cell>
          <cell r="G567" t="str">
            <v>Nessuno</v>
          </cell>
          <cell r="AM567">
            <v>0</v>
          </cell>
        </row>
        <row r="568">
          <cell r="A568" t="str">
            <v>00375001F</v>
          </cell>
          <cell r="B568" t="str">
            <v>QUOTA ALTRI SCHIPPER</v>
          </cell>
          <cell r="E568" t="str">
            <v>IS</v>
          </cell>
          <cell r="F568" t="str">
            <v>Nessuno</v>
          </cell>
          <cell r="G568" t="str">
            <v>Nessuno</v>
          </cell>
          <cell r="AM568">
            <v>0</v>
          </cell>
        </row>
        <row r="569">
          <cell r="A569" t="str">
            <v>00384001F</v>
          </cell>
          <cell r="B569" t="str">
            <v>QUOTA ALTRI SHIPPER</v>
          </cell>
          <cell r="E569" t="str">
            <v>CB</v>
          </cell>
          <cell r="F569" t="str">
            <v>Nessuno</v>
          </cell>
          <cell r="G569" t="str">
            <v>Nessuno</v>
          </cell>
          <cell r="AM569">
            <v>0</v>
          </cell>
        </row>
        <row r="570">
          <cell r="A570" t="str">
            <v>00392001F</v>
          </cell>
          <cell r="B570" t="str">
            <v>Quota altri Shippers -  (Vinchiaturo)</v>
          </cell>
          <cell r="E570" t="str">
            <v>CB</v>
          </cell>
          <cell r="F570" t="str">
            <v>Nessuno</v>
          </cell>
          <cell r="G570" t="str">
            <v>Nessuno</v>
          </cell>
          <cell r="AM570">
            <v>0</v>
          </cell>
        </row>
        <row r="571">
          <cell r="A571" t="str">
            <v>00392002F</v>
          </cell>
          <cell r="B571" t="str">
            <v>Quota altri Shippers - Vinchiaturo</v>
          </cell>
          <cell r="E571" t="str">
            <v>CB</v>
          </cell>
          <cell r="F571" t="str">
            <v>Nessuno</v>
          </cell>
          <cell r="G571" t="str">
            <v>Nessuno</v>
          </cell>
          <cell r="AM571">
            <v>0</v>
          </cell>
        </row>
        <row r="572">
          <cell r="A572" t="str">
            <v>00393001F</v>
          </cell>
          <cell r="B572" t="str">
            <v>QUOTA ALTRI SHIPPERS - ENEL TRADE</v>
          </cell>
          <cell r="E572" t="str">
            <v>IS</v>
          </cell>
          <cell r="F572" t="str">
            <v>Nessuno</v>
          </cell>
          <cell r="G572" t="str">
            <v>Nessuno</v>
          </cell>
          <cell r="AM572">
            <v>0</v>
          </cell>
        </row>
        <row r="573">
          <cell r="A573" t="str">
            <v>00393002F</v>
          </cell>
          <cell r="B573" t="str">
            <v>QUOTA ALTRI SHIPPERS - ENEL TRADE</v>
          </cell>
          <cell r="E573" t="str">
            <v>IS</v>
          </cell>
          <cell r="F573" t="str">
            <v>Nessuno</v>
          </cell>
          <cell r="G573" t="str">
            <v>Nessuno</v>
          </cell>
          <cell r="AM573">
            <v>0</v>
          </cell>
        </row>
        <row r="574">
          <cell r="A574" t="str">
            <v>00393003F</v>
          </cell>
          <cell r="B574" t="str">
            <v>Quota altri schipper</v>
          </cell>
          <cell r="E574" t="str">
            <v>FR</v>
          </cell>
          <cell r="F574" t="str">
            <v>Nessuno</v>
          </cell>
          <cell r="G574" t="str">
            <v>Nessuno</v>
          </cell>
          <cell r="AM574">
            <v>0</v>
          </cell>
        </row>
        <row r="575">
          <cell r="A575" t="str">
            <v>00409111F</v>
          </cell>
          <cell r="B575" t="str">
            <v>QUOTA ALTRI SHIPPERS - ENEL VENDITA</v>
          </cell>
          <cell r="E575" t="str">
            <v>TE</v>
          </cell>
          <cell r="F575" t="str">
            <v>Nessuno</v>
          </cell>
          <cell r="G575" t="str">
            <v>Nessuno</v>
          </cell>
          <cell r="AM575">
            <v>0</v>
          </cell>
        </row>
        <row r="576">
          <cell r="A576" t="str">
            <v>00409112F</v>
          </cell>
          <cell r="B576" t="str">
            <v>QUOTA ALTRI SHIPPERS - ENI G. &amp; P.</v>
          </cell>
          <cell r="D576" t="str">
            <v>Edison T&amp;S</v>
          </cell>
          <cell r="E576" t="str">
            <v>TE</v>
          </cell>
          <cell r="F576" t="str">
            <v>Nessuno</v>
          </cell>
          <cell r="G576" t="str">
            <v>Nessuno</v>
          </cell>
          <cell r="AM576">
            <v>0</v>
          </cell>
        </row>
        <row r="577">
          <cell r="A577" t="str">
            <v>00409113F</v>
          </cell>
          <cell r="B577" t="str">
            <v>QUOTA ALTRI SHIPPERS</v>
          </cell>
          <cell r="E577" t="str">
            <v>TE</v>
          </cell>
          <cell r="F577" t="str">
            <v>Nessuno</v>
          </cell>
          <cell r="G577" t="str">
            <v>Nessuno</v>
          </cell>
          <cell r="AM577">
            <v>0</v>
          </cell>
        </row>
        <row r="578">
          <cell r="A578" t="str">
            <v>00413001F</v>
          </cell>
          <cell r="B578" t="str">
            <v>QUOTA ALTRI SHIPPERS - ENI</v>
          </cell>
          <cell r="E578" t="str">
            <v>CB</v>
          </cell>
          <cell r="F578" t="str">
            <v>Nessuno</v>
          </cell>
          <cell r="G578" t="str">
            <v>Nessuno</v>
          </cell>
          <cell r="AM578">
            <v>0</v>
          </cell>
        </row>
        <row r="579">
          <cell r="A579" t="str">
            <v>00413002F</v>
          </cell>
          <cell r="B579" t="str">
            <v>QUOTA ALTRI SHIPPERS - ENEL</v>
          </cell>
          <cell r="E579" t="str">
            <v>CB</v>
          </cell>
          <cell r="F579" t="str">
            <v>Nessuno</v>
          </cell>
          <cell r="G579" t="str">
            <v>Nessuno</v>
          </cell>
          <cell r="AM579">
            <v>0</v>
          </cell>
        </row>
        <row r="580">
          <cell r="A580" t="str">
            <v>00414001F</v>
          </cell>
          <cell r="B580" t="str">
            <v>Quota altri shippers - Edison</v>
          </cell>
          <cell r="E580" t="str">
            <v>CB</v>
          </cell>
          <cell r="F580" t="str">
            <v>Nessuno</v>
          </cell>
          <cell r="G580" t="str">
            <v>Nessuno</v>
          </cell>
          <cell r="AM580">
            <v>0</v>
          </cell>
        </row>
        <row r="581">
          <cell r="A581" t="str">
            <v>00414002F</v>
          </cell>
          <cell r="B581" t="str">
            <v>QUOTA ALTRI SHIPPER</v>
          </cell>
          <cell r="E581" t="str">
            <v>CB</v>
          </cell>
          <cell r="F581" t="str">
            <v>Nessuno</v>
          </cell>
          <cell r="G581" t="str">
            <v>Nessuno</v>
          </cell>
          <cell r="AM581">
            <v>0</v>
          </cell>
        </row>
        <row r="582">
          <cell r="A582" t="str">
            <v>00415001F</v>
          </cell>
          <cell r="B582" t="str">
            <v>QUOTA ALTRI SHIPPERS - ENERGAS</v>
          </cell>
          <cell r="E582" t="str">
            <v>CB</v>
          </cell>
          <cell r="F582" t="str">
            <v>Nessuno</v>
          </cell>
          <cell r="G582" t="str">
            <v>Nessuno</v>
          </cell>
          <cell r="AM582">
            <v>0</v>
          </cell>
        </row>
        <row r="583">
          <cell r="A583" t="str">
            <v>00415002F</v>
          </cell>
          <cell r="B583" t="str">
            <v>QUOTA ALTRI SHIPPERS - GAS NATURAL</v>
          </cell>
          <cell r="E583" t="str">
            <v>CB</v>
          </cell>
          <cell r="F583" t="str">
            <v>Nessuno</v>
          </cell>
          <cell r="G583" t="str">
            <v>Nessuno</v>
          </cell>
          <cell r="AM583">
            <v>0</v>
          </cell>
        </row>
        <row r="584">
          <cell r="A584" t="str">
            <v>00415003F</v>
          </cell>
          <cell r="B584" t="str">
            <v>QUOTA ALTRI SHIPPERS - GAS DELLA CONCORDIA</v>
          </cell>
          <cell r="E584" t="str">
            <v>CB</v>
          </cell>
          <cell r="F584" t="str">
            <v>Nessuno</v>
          </cell>
          <cell r="G584" t="str">
            <v>Nessuno</v>
          </cell>
          <cell r="AM584">
            <v>0</v>
          </cell>
        </row>
        <row r="585">
          <cell r="A585" t="str">
            <v>00416001F</v>
          </cell>
          <cell r="B585" t="str">
            <v>QUOTA ALTRI SHIPPERS - ENERGIA</v>
          </cell>
          <cell r="E585" t="str">
            <v>CB</v>
          </cell>
          <cell r="F585" t="str">
            <v>Nessuno</v>
          </cell>
          <cell r="G585" t="str">
            <v>Nessuno</v>
          </cell>
          <cell r="AM585">
            <v>0</v>
          </cell>
        </row>
        <row r="586">
          <cell r="A586" t="str">
            <v>00455001F</v>
          </cell>
          <cell r="B586" t="str">
            <v>QUOTA ALTRI SHIPPERS - ITALCOGIM</v>
          </cell>
          <cell r="E586" t="str">
            <v>FG</v>
          </cell>
          <cell r="F586" t="str">
            <v>Nessuno</v>
          </cell>
          <cell r="G586" t="str">
            <v>Nessuno</v>
          </cell>
          <cell r="AM586">
            <v>0</v>
          </cell>
        </row>
        <row r="587">
          <cell r="A587" t="str">
            <v>00700410-TEST</v>
          </cell>
          <cell r="B587" t="str">
            <v>00700410-TEST</v>
          </cell>
          <cell r="E587" t="str">
            <v>CB</v>
          </cell>
          <cell r="F587" t="str">
            <v>Nessuno</v>
          </cell>
          <cell r="G587" t="str">
            <v>Nessuno</v>
          </cell>
          <cell r="AM587">
            <v>0</v>
          </cell>
        </row>
        <row r="588">
          <cell r="A588" t="str">
            <v>00900100F</v>
          </cell>
          <cell r="B588" t="str">
            <v>Quota Shipper</v>
          </cell>
          <cell r="E588" t="str">
            <v>TE</v>
          </cell>
          <cell r="F588" t="str">
            <v>Nessuno</v>
          </cell>
          <cell r="G588" t="str">
            <v>Nessuno</v>
          </cell>
          <cell r="AM588">
            <v>0</v>
          </cell>
        </row>
        <row r="589">
          <cell r="A589" t="str">
            <v>00930001F</v>
          </cell>
          <cell r="B589" t="str">
            <v>QUOTA ALTRI SHIPPERS</v>
          </cell>
          <cell r="E589" t="str">
            <v>FR</v>
          </cell>
          <cell r="F589" t="str">
            <v>Nessuno</v>
          </cell>
          <cell r="G589" t="str">
            <v>Nessuno</v>
          </cell>
          <cell r="AM589">
            <v>0</v>
          </cell>
        </row>
        <row r="590">
          <cell r="A590" t="str">
            <v>00969701F</v>
          </cell>
          <cell r="B590" t="str">
            <v>QUOTA ALTRI SHIPPERS</v>
          </cell>
          <cell r="E590" t="str">
            <v>FR</v>
          </cell>
          <cell r="F590" t="str">
            <v>Nessuno</v>
          </cell>
          <cell r="G590" t="str">
            <v>Nessuno</v>
          </cell>
          <cell r="AM590">
            <v>0</v>
          </cell>
        </row>
        <row r="591">
          <cell r="A591" t="str">
            <v>0235687101F</v>
          </cell>
          <cell r="B591" t="str">
            <v>QUOTA ALTRI SHIPPERS</v>
          </cell>
          <cell r="E591" t="str">
            <v>FG</v>
          </cell>
          <cell r="F591" t="str">
            <v>Nessuno</v>
          </cell>
          <cell r="G591" t="str">
            <v>Nessuno</v>
          </cell>
          <cell r="AM591">
            <v>0</v>
          </cell>
        </row>
        <row r="592">
          <cell r="A592" t="str">
            <v>0235687102F</v>
          </cell>
          <cell r="B592" t="str">
            <v>QUOTA ALTRI SHIPPERS</v>
          </cell>
          <cell r="E592" t="str">
            <v>FG</v>
          </cell>
          <cell r="F592" t="str">
            <v>Nessuno</v>
          </cell>
          <cell r="G592" t="str">
            <v>Nessuno</v>
          </cell>
          <cell r="AM592">
            <v>0</v>
          </cell>
        </row>
        <row r="593">
          <cell r="A593" t="str">
            <v>40000201F</v>
          </cell>
          <cell r="B593" t="str">
            <v>QUOTA ALTRI SHIPPERS</v>
          </cell>
          <cell r="E593" t="str">
            <v>FR</v>
          </cell>
          <cell r="F593" t="str">
            <v>Nessuno</v>
          </cell>
          <cell r="G593" t="str">
            <v>Nessuno</v>
          </cell>
          <cell r="AM593">
            <v>0</v>
          </cell>
        </row>
        <row r="594">
          <cell r="A594" t="str">
            <v>40011601F</v>
          </cell>
          <cell r="B594" t="str">
            <v>QUOTA ALTRI SHIPPERS</v>
          </cell>
          <cell r="C594" t="str">
            <v>SAN GIORGIO DISTRIBUZIONE S.r.l.</v>
          </cell>
          <cell r="D594" t="str">
            <v>Edison T&amp;S</v>
          </cell>
          <cell r="E594" t="str">
            <v>AP</v>
          </cell>
          <cell r="F594" t="str">
            <v>Nessuno</v>
          </cell>
          <cell r="G594" t="str">
            <v>Nessuno</v>
          </cell>
          <cell r="AM594">
            <v>0</v>
          </cell>
        </row>
        <row r="595">
          <cell r="A595" t="str">
            <v>40011701F</v>
          </cell>
          <cell r="B595" t="str">
            <v>QUOTA ALTRI SHIPPERS</v>
          </cell>
          <cell r="E595" t="str">
            <v>AP</v>
          </cell>
          <cell r="F595" t="str">
            <v>Nessuno</v>
          </cell>
          <cell r="G595" t="str">
            <v>Nessuno</v>
          </cell>
          <cell r="AM595">
            <v>0</v>
          </cell>
        </row>
        <row r="596">
          <cell r="A596" t="str">
            <v>40011702F</v>
          </cell>
          <cell r="B596" t="str">
            <v>QUOTA ALTRI SHIPPERS</v>
          </cell>
          <cell r="E596" t="str">
            <v>AP</v>
          </cell>
          <cell r="F596" t="str">
            <v>Nessuno</v>
          </cell>
          <cell r="G596" t="str">
            <v>Nessuno</v>
          </cell>
          <cell r="AM596">
            <v>0</v>
          </cell>
        </row>
        <row r="597">
          <cell r="A597" t="str">
            <v>40021101F</v>
          </cell>
          <cell r="B597" t="str">
            <v>QUOTA ALTRI SHIPPERS - EGAS</v>
          </cell>
          <cell r="E597" t="str">
            <v>FR</v>
          </cell>
          <cell r="F597" t="str">
            <v>Nessuno</v>
          </cell>
          <cell r="G597" t="str">
            <v>Nessuno</v>
          </cell>
          <cell r="AM597">
            <v>0</v>
          </cell>
        </row>
        <row r="598">
          <cell r="A598" t="str">
            <v>40030501F</v>
          </cell>
          <cell r="B598" t="str">
            <v>QUOTA ALTRI SCHIPPERS - ENEL</v>
          </cell>
          <cell r="E598" t="str">
            <v>RM</v>
          </cell>
          <cell r="F598" t="str">
            <v>Nessuno</v>
          </cell>
          <cell r="G598" t="str">
            <v>Nessuno</v>
          </cell>
          <cell r="AM598">
            <v>0</v>
          </cell>
        </row>
        <row r="599">
          <cell r="A599" t="str">
            <v>70030001F</v>
          </cell>
          <cell r="B599" t="str">
            <v>QUOTA ALTRI SHIPPER</v>
          </cell>
          <cell r="E599" t="str">
            <v>CB</v>
          </cell>
          <cell r="F599" t="str">
            <v>Nessuno</v>
          </cell>
          <cell r="G599" t="str">
            <v>Nessuno</v>
          </cell>
          <cell r="AM599">
            <v>0</v>
          </cell>
        </row>
        <row r="600">
          <cell r="A600" t="str">
            <v>70031201F</v>
          </cell>
          <cell r="B600" t="str">
            <v>QUOTA ALTRI SHIPPER</v>
          </cell>
          <cell r="E600" t="str">
            <v>FR</v>
          </cell>
          <cell r="F600" t="str">
            <v>Nessuno</v>
          </cell>
          <cell r="G600" t="str">
            <v>Nessuno</v>
          </cell>
          <cell r="AM600">
            <v>0</v>
          </cell>
        </row>
        <row r="601">
          <cell r="A601" t="str">
            <v>70041001F</v>
          </cell>
          <cell r="B601" t="str">
            <v>QUOTA ALTRI SHIPPERS - EDISON</v>
          </cell>
          <cell r="E601" t="str">
            <v>CB</v>
          </cell>
          <cell r="F601" t="str">
            <v>Nessuno</v>
          </cell>
          <cell r="G601" t="str">
            <v>Nessuno</v>
          </cell>
          <cell r="AM601">
            <v>0</v>
          </cell>
        </row>
        <row r="602">
          <cell r="A602" t="str">
            <v>70041002F</v>
          </cell>
          <cell r="B602" t="str">
            <v>SCHIPPER ENI</v>
          </cell>
          <cell r="E602" t="str">
            <v>CB</v>
          </cell>
          <cell r="F602" t="str">
            <v>Nessuno</v>
          </cell>
          <cell r="G602" t="str">
            <v>Nessuno</v>
          </cell>
          <cell r="AM602">
            <v>0</v>
          </cell>
        </row>
        <row r="603">
          <cell r="A603" t="str">
            <v>70050301F</v>
          </cell>
          <cell r="B603" t="str">
            <v>QUOTA ALTRI SHIPPERS - ITALCOGIM</v>
          </cell>
          <cell r="E603" t="str">
            <v>FG</v>
          </cell>
          <cell r="F603" t="str">
            <v>Nessuno</v>
          </cell>
          <cell r="G603" t="str">
            <v>Nessuno</v>
          </cell>
          <cell r="AM603">
            <v>0</v>
          </cell>
        </row>
        <row r="604">
          <cell r="A604" t="str">
            <v>70050901F</v>
          </cell>
          <cell r="B604" t="str">
            <v>QUOTA ALTRI SHIPPERS</v>
          </cell>
          <cell r="E604" t="str">
            <v>IS</v>
          </cell>
          <cell r="F604" t="str">
            <v>Nessuno</v>
          </cell>
          <cell r="G604" t="str">
            <v>Nessuno</v>
          </cell>
          <cell r="AM604">
            <v>0</v>
          </cell>
        </row>
        <row r="605">
          <cell r="A605" t="str">
            <v>70050902F</v>
          </cell>
          <cell r="B605" t="str">
            <v>QUOTA ALTRI SHIPPERS</v>
          </cell>
          <cell r="E605" t="str">
            <v>IS</v>
          </cell>
          <cell r="F605" t="str">
            <v>Nessuno</v>
          </cell>
          <cell r="G605" t="str">
            <v>Nessuno</v>
          </cell>
          <cell r="AM605">
            <v>0</v>
          </cell>
        </row>
        <row r="606">
          <cell r="A606" t="str">
            <v>90000006F</v>
          </cell>
          <cell r="B606" t="str">
            <v>Aggiustamenti commerciali su Grottammare</v>
          </cell>
          <cell r="E606" t="str">
            <v>AP</v>
          </cell>
          <cell r="F606" t="str">
            <v>Nessuno</v>
          </cell>
          <cell r="G606" t="str">
            <v>Nessuno</v>
          </cell>
          <cell r="AM606">
            <v>0</v>
          </cell>
        </row>
        <row r="607">
          <cell r="A607" t="str">
            <v>90009001F</v>
          </cell>
          <cell r="B607" t="str">
            <v>Aggiustamenti commerciali su Station CEL00009001PA</v>
          </cell>
          <cell r="E607" t="str">
            <v>PE</v>
          </cell>
          <cell r="F607" t="str">
            <v>Nessuno</v>
          </cell>
          <cell r="G607" t="str">
            <v>Nessuno</v>
          </cell>
          <cell r="AM607">
            <v>0</v>
          </cell>
        </row>
        <row r="608">
          <cell r="A608" t="str">
            <v>90009002F</v>
          </cell>
          <cell r="B608" t="str">
            <v>Aggiustamenti commerciali su Station CEL00009001PA</v>
          </cell>
          <cell r="E608" t="str">
            <v>PE</v>
          </cell>
          <cell r="F608" t="str">
            <v>Nessuno</v>
          </cell>
          <cell r="G608" t="str">
            <v>Nessuno</v>
          </cell>
          <cell r="AM608">
            <v>0</v>
          </cell>
        </row>
        <row r="609">
          <cell r="A609" t="str">
            <v>90020001F</v>
          </cell>
          <cell r="B609" t="str">
            <v>QUOTA ALTRI SHIPPERS</v>
          </cell>
          <cell r="E609" t="str">
            <v>CB</v>
          </cell>
          <cell r="F609" t="str">
            <v>Nessuno</v>
          </cell>
          <cell r="G609" t="str">
            <v>Nessuno</v>
          </cell>
          <cell r="AM609">
            <v>0</v>
          </cell>
        </row>
        <row r="610">
          <cell r="A610" t="str">
            <v>90020002F</v>
          </cell>
          <cell r="B610" t="str">
            <v>QUOTA ALTRI SHIPPERS</v>
          </cell>
          <cell r="E610" t="str">
            <v>CB</v>
          </cell>
          <cell r="F610" t="str">
            <v>Nessuno</v>
          </cell>
          <cell r="G610" t="str">
            <v>Nessuno</v>
          </cell>
          <cell r="AM610">
            <v>0</v>
          </cell>
        </row>
        <row r="611">
          <cell r="A611" t="str">
            <v>90020003F</v>
          </cell>
          <cell r="B611" t="str">
            <v>QUOTA ALTRI SHIPPERS</v>
          </cell>
          <cell r="E611" t="str">
            <v>CB</v>
          </cell>
          <cell r="F611" t="str">
            <v>Nessuno</v>
          </cell>
          <cell r="G611" t="str">
            <v>Nessuno</v>
          </cell>
          <cell r="AM611">
            <v>0</v>
          </cell>
        </row>
        <row r="612">
          <cell r="A612" t="str">
            <v>90020004F</v>
          </cell>
          <cell r="B612" t="str">
            <v>QUOTA ALTRI SHIPPERS</v>
          </cell>
          <cell r="E612" t="str">
            <v>CB</v>
          </cell>
          <cell r="F612" t="str">
            <v>Nessuno</v>
          </cell>
          <cell r="G612" t="str">
            <v>Nessuno</v>
          </cell>
          <cell r="AM612">
            <v>0</v>
          </cell>
        </row>
        <row r="613">
          <cell r="A613" t="str">
            <v>90020005F</v>
          </cell>
          <cell r="B613" t="str">
            <v>QUOTA ALTRI SHIPPERS</v>
          </cell>
          <cell r="E613" t="str">
            <v>CB</v>
          </cell>
          <cell r="F613" t="str">
            <v>Nessuno</v>
          </cell>
          <cell r="G613" t="str">
            <v>Nessuno</v>
          </cell>
          <cell r="AM613">
            <v>0</v>
          </cell>
        </row>
        <row r="614">
          <cell r="A614" t="str">
            <v>99100950F</v>
          </cell>
          <cell r="B614" t="str">
            <v>Carro Bombolaio per AOP FUORI INFLUENZA</v>
          </cell>
          <cell r="E614" t="str">
            <v>PE</v>
          </cell>
          <cell r="F614" t="str">
            <v>Nessuno</v>
          </cell>
          <cell r="G614" t="str">
            <v>Nessuno</v>
          </cell>
          <cell r="AM614">
            <v>0</v>
          </cell>
        </row>
        <row r="615">
          <cell r="A615" t="str">
            <v>99990028A</v>
          </cell>
          <cell r="B615" t="str">
            <v>remi con segno pos</v>
          </cell>
          <cell r="E615" t="str">
            <v>LS-P</v>
          </cell>
          <cell r="F615" t="str">
            <v>Nessuno</v>
          </cell>
          <cell r="G615" t="str">
            <v>Nessuno</v>
          </cell>
          <cell r="AM615">
            <v>0</v>
          </cell>
        </row>
        <row r="616">
          <cell r="A616" t="str">
            <v>99990029A</v>
          </cell>
          <cell r="B616" t="str">
            <v>positivo</v>
          </cell>
          <cell r="E616" t="str">
            <v>LS-P</v>
          </cell>
          <cell r="F616" t="str">
            <v>Nessuno</v>
          </cell>
          <cell r="G616" t="str">
            <v>Nessuno</v>
          </cell>
          <cell r="AM616">
            <v>0</v>
          </cell>
        </row>
        <row r="617">
          <cell r="A617" t="str">
            <v>99990032B</v>
          </cell>
          <cell r="B617" t="str">
            <v>C.le Collalto - Autoconsumi Stoccaggio Iniezione</v>
          </cell>
          <cell r="D617" t="str">
            <v>Edison T&amp;S</v>
          </cell>
          <cell r="E617" t="str">
            <v>PE</v>
          </cell>
          <cell r="F617" t="str">
            <v>Nessuno</v>
          </cell>
          <cell r="G617" t="str">
            <v>TRASPORTO GAS</v>
          </cell>
          <cell r="AM617">
            <v>0</v>
          </cell>
        </row>
        <row r="618">
          <cell r="A618" t="str">
            <v>99990032C</v>
          </cell>
          <cell r="B618" t="str">
            <v>C.le Collalto - Autoconsumi Stoccaggio Erogazione</v>
          </cell>
          <cell r="D618" t="str">
            <v>Edison T&amp;S</v>
          </cell>
          <cell r="E618" t="str">
            <v>TV</v>
          </cell>
          <cell r="F618" t="str">
            <v>Nessuno</v>
          </cell>
          <cell r="G618" t="str">
            <v>TRASPORTO GAS</v>
          </cell>
          <cell r="AM618">
            <v>0</v>
          </cell>
        </row>
        <row r="619">
          <cell r="A619" t="str">
            <v>99990035A</v>
          </cell>
          <cell r="B619" t="str">
            <v>positivo</v>
          </cell>
          <cell r="E619" t="str">
            <v>RG</v>
          </cell>
          <cell r="F619" t="str">
            <v>Nessuno</v>
          </cell>
          <cell r="G619" t="str">
            <v>Nessuno</v>
          </cell>
          <cell r="AM619">
            <v>0</v>
          </cell>
        </row>
        <row r="620">
          <cell r="A620" t="str">
            <v>999900361F</v>
          </cell>
          <cell r="B620" t="str">
            <v>Autoconsumi della Produzione CELLINO (Gas Iniettato)</v>
          </cell>
          <cell r="D620" t="str">
            <v>Edison T&amp;S</v>
          </cell>
          <cell r="E620" t="str">
            <v>TE</v>
          </cell>
          <cell r="F620" t="str">
            <v>INTERCONNESSIONE</v>
          </cell>
          <cell r="G620" t="str">
            <v>PRODUZIONE GAS</v>
          </cell>
          <cell r="AM620">
            <v>0</v>
          </cell>
        </row>
        <row r="621">
          <cell r="A621" t="str">
            <v>999900362F</v>
          </cell>
          <cell r="B621" t="str">
            <v>Autoconsumi Attività Stoccaggio CELLINO (Gas Iniettato)</v>
          </cell>
          <cell r="D621" t="str">
            <v>Edison T&amp;S</v>
          </cell>
          <cell r="E621" t="str">
            <v>TE</v>
          </cell>
          <cell r="F621" t="str">
            <v>INTERCONNESSIONE</v>
          </cell>
          <cell r="G621" t="str">
            <v>Nessuno</v>
          </cell>
          <cell r="AM621">
            <v>0</v>
          </cell>
        </row>
        <row r="622">
          <cell r="A622" t="str">
            <v>999900363F</v>
          </cell>
          <cell r="B622" t="str">
            <v>Autoconsumi della Produzione CELLINO (Gas Estratto)</v>
          </cell>
          <cell r="D622" t="str">
            <v>Edison T&amp;S</v>
          </cell>
          <cell r="E622" t="str">
            <v>TE</v>
          </cell>
          <cell r="F622" t="str">
            <v>INTERCONNESSIONE</v>
          </cell>
          <cell r="G622" t="str">
            <v>PRODUZIONE GAS</v>
          </cell>
          <cell r="AM622">
            <v>0</v>
          </cell>
        </row>
        <row r="623">
          <cell r="A623" t="str">
            <v>999900364F</v>
          </cell>
          <cell r="B623" t="str">
            <v>Autoconsumi Attività Stoccaggio CELLINO (Gas Estratto)</v>
          </cell>
          <cell r="D623" t="str">
            <v>Edison T&amp;S</v>
          </cell>
          <cell r="E623" t="str">
            <v>TE</v>
          </cell>
          <cell r="F623" t="str">
            <v>INTERCONNESSIONE</v>
          </cell>
          <cell r="G623" t="str">
            <v>Nessuno</v>
          </cell>
          <cell r="AM623">
            <v>0</v>
          </cell>
        </row>
        <row r="624">
          <cell r="A624" t="str">
            <v>999900366F</v>
          </cell>
          <cell r="B624" t="str">
            <v>Autoconsumi della Produzione CELLINO (QP Remi 99990036)</v>
          </cell>
          <cell r="E624" t="str">
            <v>TE</v>
          </cell>
          <cell r="F624" t="str">
            <v>INTERCONNESSIONE</v>
          </cell>
          <cell r="G624" t="str">
            <v>PRODUZIONE GAS</v>
          </cell>
          <cell r="AM624">
            <v>0</v>
          </cell>
        </row>
        <row r="625">
          <cell r="A625" t="str">
            <v>PROFILE-ETS</v>
          </cell>
          <cell r="B625" t="str">
            <v>PROFILE-CELLINO PER CIVILI NDM</v>
          </cell>
          <cell r="E625" t="str">
            <v>PE</v>
          </cell>
          <cell r="F625" t="str">
            <v>Nessuno</v>
          </cell>
          <cell r="G625" t="str">
            <v>Nessuno</v>
          </cell>
          <cell r="AM625">
            <v>0</v>
          </cell>
        </row>
        <row r="626">
          <cell r="A626" t="str">
            <v>PROFILE-SGM</v>
          </cell>
          <cell r="B626" t="str">
            <v>PROFILE-SGM PER CIVILI NDM</v>
          </cell>
          <cell r="C626" t="str">
            <v>ETA 3 SPA - SAICO S.P.A. - AREZZO</v>
          </cell>
          <cell r="D626" t="str">
            <v>SNAM</v>
          </cell>
          <cell r="E626" t="str">
            <v>FR</v>
          </cell>
          <cell r="F626" t="str">
            <v>Nessuno</v>
          </cell>
          <cell r="G626" t="str">
            <v>Nessuno</v>
          </cell>
          <cell r="AM626">
            <v>0</v>
          </cell>
        </row>
        <row r="627">
          <cell r="A627" t="str">
            <v>PROF-SHIPPER</v>
          </cell>
          <cell r="B627" t="str">
            <v>PROFILO SHIPPER PIATTO</v>
          </cell>
          <cell r="E627" t="str">
            <v>AP</v>
          </cell>
          <cell r="F627" t="str">
            <v>Nessuno</v>
          </cell>
          <cell r="G627" t="str">
            <v>Nessuno</v>
          </cell>
          <cell r="AM627">
            <v>0</v>
          </cell>
        </row>
        <row r="628">
          <cell r="A628" t="str">
            <v>REMI-TEST-BASE</v>
          </cell>
          <cell r="B628" t="str">
            <v>REMI-TEST-BASE</v>
          </cell>
          <cell r="E628" t="str">
            <v>PE</v>
          </cell>
          <cell r="F628" t="str">
            <v>Nessuno</v>
          </cell>
          <cell r="G628" t="str">
            <v>Nessuno</v>
          </cell>
          <cell r="AM628">
            <v>0</v>
          </cell>
        </row>
        <row r="629">
          <cell r="A629" t="str">
            <v>REMI-TEST-MAIN</v>
          </cell>
          <cell r="B629" t="str">
            <v>Remi di test</v>
          </cell>
          <cell r="C629" t="str">
            <v>TEST</v>
          </cell>
          <cell r="D629" t="str">
            <v>TEST-SITE</v>
          </cell>
          <cell r="E629" t="str">
            <v>PE</v>
          </cell>
          <cell r="F629" t="str">
            <v>Nessuno</v>
          </cell>
          <cell r="G629" t="str">
            <v>ACCIAIERIA, TUBI E LAMIERE</v>
          </cell>
          <cell r="H629">
            <v>1426</v>
          </cell>
          <cell r="I629">
            <v>1426</v>
          </cell>
          <cell r="J629">
            <v>1426</v>
          </cell>
          <cell r="K629">
            <v>1426</v>
          </cell>
          <cell r="L629">
            <v>1426</v>
          </cell>
          <cell r="M629">
            <v>151</v>
          </cell>
          <cell r="N629">
            <v>151</v>
          </cell>
          <cell r="O629">
            <v>1426</v>
          </cell>
          <cell r="P629">
            <v>1426</v>
          </cell>
          <cell r="Q629">
            <v>1426</v>
          </cell>
          <cell r="R629">
            <v>1426</v>
          </cell>
          <cell r="S629">
            <v>1426</v>
          </cell>
          <cell r="T629">
            <v>151</v>
          </cell>
          <cell r="U629">
            <v>151</v>
          </cell>
          <cell r="V629">
            <v>1426</v>
          </cell>
          <cell r="W629">
            <v>1426</v>
          </cell>
          <cell r="X629">
            <v>1426</v>
          </cell>
          <cell r="Y629">
            <v>1426</v>
          </cell>
          <cell r="Z629">
            <v>1426</v>
          </cell>
          <cell r="AA629">
            <v>151</v>
          </cell>
          <cell r="AB629">
            <v>151</v>
          </cell>
          <cell r="AC629">
            <v>1426</v>
          </cell>
          <cell r="AD629">
            <v>1426</v>
          </cell>
          <cell r="AE629">
            <v>1426</v>
          </cell>
          <cell r="AF629">
            <v>1426</v>
          </cell>
          <cell r="AG629">
            <v>1425</v>
          </cell>
          <cell r="AH629">
            <v>150</v>
          </cell>
          <cell r="AI629">
            <v>150</v>
          </cell>
          <cell r="AJ629">
            <v>1425</v>
          </cell>
          <cell r="AK629">
            <v>1425</v>
          </cell>
          <cell r="AL629">
            <v>1425</v>
          </cell>
          <cell r="AM629">
            <v>34000</v>
          </cell>
        </row>
        <row r="630">
          <cell r="A630" t="str">
            <v>REMI-TEST-VENT</v>
          </cell>
          <cell r="B630" t="str">
            <v>REMI-TEST-VENT</v>
          </cell>
          <cell r="C630" t="str">
            <v>TEST</v>
          </cell>
          <cell r="D630" t="str">
            <v>TEST-SITE</v>
          </cell>
          <cell r="E630" t="str">
            <v>PE</v>
          </cell>
          <cell r="F630" t="str">
            <v>AUTOTRAZIONE</v>
          </cell>
          <cell r="G630" t="str">
            <v>USO AUTOTRAZIONE</v>
          </cell>
          <cell r="AM630">
            <v>0</v>
          </cell>
        </row>
        <row r="631">
          <cell r="A631" t="str">
            <v>REMI-TEST-VOL</v>
          </cell>
          <cell r="B631" t="str">
            <v>Remi di test</v>
          </cell>
          <cell r="C631" t="str">
            <v>TEST</v>
          </cell>
          <cell r="D631" t="str">
            <v>TEST-SITE</v>
          </cell>
          <cell r="E631" t="str">
            <v>PE</v>
          </cell>
          <cell r="F631" t="str">
            <v>CIVILE</v>
          </cell>
          <cell r="G631" t="str">
            <v>USO DOMESTICO E CIVILE</v>
          </cell>
          <cell r="H631">
            <v>15859</v>
          </cell>
          <cell r="I631">
            <v>16272</v>
          </cell>
          <cell r="J631">
            <v>16254</v>
          </cell>
          <cell r="K631">
            <v>15575</v>
          </cell>
          <cell r="L631">
            <v>16003</v>
          </cell>
          <cell r="M631">
            <v>14847</v>
          </cell>
          <cell r="N631">
            <v>14239</v>
          </cell>
          <cell r="O631">
            <v>16211</v>
          </cell>
          <cell r="P631">
            <v>17100</v>
          </cell>
          <cell r="Q631">
            <v>17713</v>
          </cell>
          <cell r="R631">
            <v>19319</v>
          </cell>
          <cell r="S631">
            <v>19118</v>
          </cell>
          <cell r="T631">
            <v>17876</v>
          </cell>
          <cell r="U631">
            <v>17607</v>
          </cell>
          <cell r="V631">
            <v>21531</v>
          </cell>
          <cell r="W631">
            <v>23044</v>
          </cell>
          <cell r="X631">
            <v>23884</v>
          </cell>
          <cell r="Y631">
            <v>24886</v>
          </cell>
          <cell r="Z631">
            <v>31013</v>
          </cell>
          <cell r="AA631">
            <v>49477</v>
          </cell>
          <cell r="AB631">
            <v>66501</v>
          </cell>
          <cell r="AC631">
            <v>90691</v>
          </cell>
          <cell r="AD631">
            <v>87248</v>
          </cell>
          <cell r="AE631">
            <v>79012</v>
          </cell>
          <cell r="AF631">
            <v>71467</v>
          </cell>
          <cell r="AG631">
            <v>65545</v>
          </cell>
          <cell r="AH631">
            <v>53253</v>
          </cell>
          <cell r="AI631">
            <v>48070</v>
          </cell>
          <cell r="AJ631">
            <v>50987</v>
          </cell>
          <cell r="AM631">
            <v>1020602</v>
          </cell>
        </row>
        <row r="632">
          <cell r="A632" t="str">
            <v>REMI-TEST-VOL1</v>
          </cell>
          <cell r="B632" t="str">
            <v>Remi di test</v>
          </cell>
          <cell r="D632" t="str">
            <v>TEST-SITE</v>
          </cell>
          <cell r="E632" t="str">
            <v>PE</v>
          </cell>
          <cell r="F632" t="str">
            <v>INDUSTRIALE</v>
          </cell>
          <cell r="G632" t="str">
            <v>CARTARI</v>
          </cell>
          <cell r="AM632">
            <v>0</v>
          </cell>
        </row>
        <row r="633">
          <cell r="A633" t="str">
            <v>TMETER1</v>
          </cell>
          <cell r="B633" t="str">
            <v>Telvent - test meter</v>
          </cell>
          <cell r="E633" t="str">
            <v>PE</v>
          </cell>
          <cell r="F633" t="str">
            <v>Nessuno</v>
          </cell>
          <cell r="G633" t="str">
            <v>Nessuno</v>
          </cell>
          <cell r="AM633">
            <v>0</v>
          </cell>
        </row>
        <row r="634">
          <cell r="A634" t="str">
            <v>VENEZIA</v>
          </cell>
          <cell r="B634" t="str">
            <v>PROFILE-VENEZIA PER CIVILI NDM</v>
          </cell>
          <cell r="E634" t="str">
            <v>PE</v>
          </cell>
          <cell r="F634" t="str">
            <v>Nessuno</v>
          </cell>
          <cell r="G634" t="str">
            <v>Nessuno</v>
          </cell>
          <cell r="AM634">
            <v>0</v>
          </cell>
        </row>
      </sheetData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as"/>
      <sheetName val="MAGGIO 2006"/>
    </sheetNames>
    <sheetDataSet>
      <sheetData sheetId="0">
        <row r="1">
          <cell r="A1" t="str">
            <v>Remi</v>
          </cell>
          <cell r="B1" t="str">
            <v>Totale Mese</v>
          </cell>
        </row>
        <row r="2">
          <cell r="A2">
            <v>1</v>
          </cell>
          <cell r="B2">
            <v>16447</v>
          </cell>
        </row>
        <row r="3">
          <cell r="A3">
            <v>2</v>
          </cell>
          <cell r="B3">
            <v>288103</v>
          </cell>
        </row>
        <row r="4">
          <cell r="A4">
            <v>3</v>
          </cell>
          <cell r="B4">
            <v>0</v>
          </cell>
        </row>
        <row r="5">
          <cell r="A5">
            <v>6</v>
          </cell>
          <cell r="B5">
            <v>42813</v>
          </cell>
        </row>
        <row r="6">
          <cell r="A6">
            <v>7</v>
          </cell>
          <cell r="B6">
            <v>39168</v>
          </cell>
        </row>
        <row r="7">
          <cell r="A7">
            <v>10</v>
          </cell>
          <cell r="B7">
            <v>0</v>
          </cell>
        </row>
        <row r="8">
          <cell r="A8">
            <v>11</v>
          </cell>
          <cell r="B8">
            <v>194501</v>
          </cell>
        </row>
        <row r="9">
          <cell r="A9">
            <v>12</v>
          </cell>
          <cell r="B9">
            <v>482750</v>
          </cell>
        </row>
        <row r="10">
          <cell r="A10">
            <v>13</v>
          </cell>
          <cell r="B10">
            <v>0</v>
          </cell>
        </row>
        <row r="11">
          <cell r="A11">
            <v>16</v>
          </cell>
          <cell r="B11">
            <v>1650936</v>
          </cell>
        </row>
        <row r="12">
          <cell r="A12">
            <v>18</v>
          </cell>
          <cell r="B12">
            <v>94920</v>
          </cell>
        </row>
        <row r="13">
          <cell r="A13">
            <v>27</v>
          </cell>
          <cell r="B13">
            <v>0</v>
          </cell>
        </row>
        <row r="14">
          <cell r="A14">
            <v>28</v>
          </cell>
          <cell r="B14">
            <v>0</v>
          </cell>
        </row>
        <row r="15">
          <cell r="A15">
            <v>31</v>
          </cell>
          <cell r="B15">
            <v>118743</v>
          </cell>
        </row>
        <row r="16">
          <cell r="A16">
            <v>32</v>
          </cell>
          <cell r="B16">
            <v>14371</v>
          </cell>
        </row>
        <row r="17">
          <cell r="A17">
            <v>33</v>
          </cell>
          <cell r="B17">
            <v>2694</v>
          </cell>
        </row>
        <row r="18">
          <cell r="A18">
            <v>34</v>
          </cell>
          <cell r="B18">
            <v>0</v>
          </cell>
        </row>
        <row r="19">
          <cell r="A19">
            <v>35</v>
          </cell>
          <cell r="B19">
            <v>2926</v>
          </cell>
        </row>
        <row r="20">
          <cell r="A20">
            <v>36</v>
          </cell>
          <cell r="B20">
            <v>1054670</v>
          </cell>
        </row>
        <row r="21">
          <cell r="A21">
            <v>37</v>
          </cell>
          <cell r="B21">
            <v>126436</v>
          </cell>
        </row>
        <row r="22">
          <cell r="A22">
            <v>49</v>
          </cell>
          <cell r="B22">
            <v>590590</v>
          </cell>
        </row>
        <row r="23">
          <cell r="A23">
            <v>51</v>
          </cell>
          <cell r="B23">
            <v>126443</v>
          </cell>
        </row>
        <row r="24">
          <cell r="A24">
            <v>52</v>
          </cell>
          <cell r="B24">
            <v>444890</v>
          </cell>
        </row>
        <row r="25">
          <cell r="A25">
            <v>54</v>
          </cell>
          <cell r="B25">
            <v>593288</v>
          </cell>
        </row>
        <row r="26">
          <cell r="A26">
            <v>55</v>
          </cell>
          <cell r="B26">
            <v>0</v>
          </cell>
        </row>
        <row r="27">
          <cell r="A27">
            <v>56</v>
          </cell>
          <cell r="B27">
            <v>377602</v>
          </cell>
        </row>
        <row r="28">
          <cell r="A28">
            <v>63</v>
          </cell>
          <cell r="B28">
            <v>0</v>
          </cell>
        </row>
        <row r="29">
          <cell r="A29">
            <v>65</v>
          </cell>
          <cell r="B29">
            <v>0</v>
          </cell>
        </row>
        <row r="30">
          <cell r="A30">
            <v>67</v>
          </cell>
          <cell r="B30">
            <v>0</v>
          </cell>
        </row>
        <row r="31">
          <cell r="A31">
            <v>68</v>
          </cell>
          <cell r="B31">
            <v>0</v>
          </cell>
        </row>
        <row r="32">
          <cell r="A32">
            <v>69</v>
          </cell>
          <cell r="B32">
            <v>310534</v>
          </cell>
        </row>
        <row r="33">
          <cell r="A33">
            <v>71</v>
          </cell>
          <cell r="B33">
            <v>0</v>
          </cell>
        </row>
        <row r="34">
          <cell r="A34">
            <v>72</v>
          </cell>
          <cell r="B34">
            <v>153130</v>
          </cell>
        </row>
        <row r="35">
          <cell r="A35">
            <v>73</v>
          </cell>
          <cell r="B35">
            <v>279470</v>
          </cell>
        </row>
        <row r="36">
          <cell r="A36">
            <v>74</v>
          </cell>
          <cell r="B36">
            <v>149256</v>
          </cell>
        </row>
        <row r="37">
          <cell r="A37">
            <v>76</v>
          </cell>
          <cell r="B37">
            <v>0</v>
          </cell>
        </row>
        <row r="38">
          <cell r="A38">
            <v>77</v>
          </cell>
          <cell r="B38">
            <v>64300</v>
          </cell>
        </row>
        <row r="39">
          <cell r="A39">
            <v>78</v>
          </cell>
          <cell r="B39">
            <v>1316049</v>
          </cell>
        </row>
        <row r="40">
          <cell r="A40">
            <v>82</v>
          </cell>
          <cell r="B40">
            <v>581753</v>
          </cell>
        </row>
        <row r="41">
          <cell r="A41">
            <v>83</v>
          </cell>
          <cell r="B41">
            <v>0</v>
          </cell>
        </row>
        <row r="42">
          <cell r="A42">
            <v>84</v>
          </cell>
          <cell r="B42">
            <v>384240</v>
          </cell>
        </row>
        <row r="43">
          <cell r="A43">
            <v>85</v>
          </cell>
          <cell r="B43">
            <v>150136</v>
          </cell>
        </row>
        <row r="44">
          <cell r="A44">
            <v>86</v>
          </cell>
          <cell r="B44">
            <v>377880</v>
          </cell>
        </row>
        <row r="45">
          <cell r="A45">
            <v>87</v>
          </cell>
          <cell r="B45">
            <v>976232</v>
          </cell>
        </row>
        <row r="46">
          <cell r="A46">
            <v>88</v>
          </cell>
          <cell r="B46">
            <v>0</v>
          </cell>
        </row>
        <row r="47">
          <cell r="A47">
            <v>90</v>
          </cell>
          <cell r="B47">
            <v>2246500</v>
          </cell>
        </row>
        <row r="48">
          <cell r="A48">
            <v>91</v>
          </cell>
          <cell r="B48">
            <v>109057</v>
          </cell>
        </row>
        <row r="49">
          <cell r="A49">
            <v>92</v>
          </cell>
          <cell r="B49">
            <v>25524</v>
          </cell>
        </row>
        <row r="50">
          <cell r="A50">
            <v>93</v>
          </cell>
          <cell r="B50">
            <v>125554</v>
          </cell>
        </row>
        <row r="51">
          <cell r="A51">
            <v>94</v>
          </cell>
          <cell r="B51">
            <v>5233</v>
          </cell>
        </row>
        <row r="52">
          <cell r="A52">
            <v>95</v>
          </cell>
          <cell r="B52">
            <v>0</v>
          </cell>
        </row>
        <row r="53">
          <cell r="A53">
            <v>96</v>
          </cell>
          <cell r="B53">
            <v>0</v>
          </cell>
        </row>
        <row r="54">
          <cell r="A54">
            <v>100</v>
          </cell>
          <cell r="B54">
            <v>39414</v>
          </cell>
        </row>
        <row r="55">
          <cell r="A55">
            <v>101</v>
          </cell>
          <cell r="B55">
            <v>78038</v>
          </cell>
        </row>
        <row r="56">
          <cell r="A56">
            <v>102</v>
          </cell>
          <cell r="B56">
            <v>52792</v>
          </cell>
        </row>
        <row r="57">
          <cell r="A57">
            <v>103</v>
          </cell>
          <cell r="B57">
            <v>37582</v>
          </cell>
        </row>
        <row r="58">
          <cell r="A58">
            <v>105</v>
          </cell>
          <cell r="B58">
            <v>134596</v>
          </cell>
        </row>
        <row r="59">
          <cell r="A59">
            <v>106</v>
          </cell>
          <cell r="B59">
            <v>670124</v>
          </cell>
        </row>
        <row r="60">
          <cell r="A60">
            <v>107</v>
          </cell>
          <cell r="B60">
            <v>139828</v>
          </cell>
        </row>
        <row r="61">
          <cell r="A61">
            <v>108</v>
          </cell>
          <cell r="B61">
            <v>32691</v>
          </cell>
        </row>
        <row r="62">
          <cell r="A62">
            <v>109</v>
          </cell>
          <cell r="B62">
            <v>7295</v>
          </cell>
        </row>
        <row r="63">
          <cell r="A63">
            <v>110</v>
          </cell>
          <cell r="B63">
            <v>42430</v>
          </cell>
        </row>
        <row r="64">
          <cell r="A64">
            <v>111</v>
          </cell>
          <cell r="B64">
            <v>30134</v>
          </cell>
        </row>
        <row r="65">
          <cell r="A65">
            <v>112</v>
          </cell>
          <cell r="B65">
            <v>212127</v>
          </cell>
        </row>
        <row r="66">
          <cell r="A66">
            <v>113</v>
          </cell>
          <cell r="B66">
            <v>1766661</v>
          </cell>
        </row>
        <row r="67">
          <cell r="A67">
            <v>114</v>
          </cell>
          <cell r="B67">
            <v>618861</v>
          </cell>
        </row>
        <row r="68">
          <cell r="A68">
            <v>115</v>
          </cell>
          <cell r="B68">
            <v>1143683</v>
          </cell>
        </row>
        <row r="69">
          <cell r="A69">
            <v>116</v>
          </cell>
          <cell r="B69">
            <v>0</v>
          </cell>
        </row>
        <row r="70">
          <cell r="A70">
            <v>117</v>
          </cell>
          <cell r="B70">
            <v>108551</v>
          </cell>
        </row>
        <row r="71">
          <cell r="A71">
            <v>118</v>
          </cell>
          <cell r="B71">
            <v>107664</v>
          </cell>
        </row>
        <row r="72">
          <cell r="A72">
            <v>135</v>
          </cell>
          <cell r="B72">
            <v>0</v>
          </cell>
        </row>
        <row r="73">
          <cell r="A73">
            <v>136</v>
          </cell>
          <cell r="B73">
            <v>20142</v>
          </cell>
        </row>
        <row r="74">
          <cell r="A74">
            <v>137</v>
          </cell>
          <cell r="B74">
            <v>0</v>
          </cell>
        </row>
        <row r="75">
          <cell r="A75">
            <v>138</v>
          </cell>
          <cell r="B75">
            <v>28697</v>
          </cell>
        </row>
        <row r="76">
          <cell r="A76">
            <v>139</v>
          </cell>
          <cell r="B76">
            <v>38864</v>
          </cell>
        </row>
        <row r="77">
          <cell r="A77">
            <v>140</v>
          </cell>
          <cell r="B77">
            <v>11857</v>
          </cell>
        </row>
        <row r="78">
          <cell r="A78">
            <v>141</v>
          </cell>
          <cell r="B78">
            <v>1265409</v>
          </cell>
        </row>
        <row r="79">
          <cell r="A79">
            <v>142</v>
          </cell>
          <cell r="B79">
            <v>26672</v>
          </cell>
        </row>
        <row r="80">
          <cell r="A80">
            <v>143</v>
          </cell>
          <cell r="B80">
            <v>12575</v>
          </cell>
        </row>
        <row r="81">
          <cell r="A81">
            <v>145</v>
          </cell>
          <cell r="B81">
            <v>44946</v>
          </cell>
        </row>
        <row r="82">
          <cell r="A82">
            <v>146</v>
          </cell>
          <cell r="B82">
            <v>30953</v>
          </cell>
        </row>
        <row r="83">
          <cell r="A83">
            <v>147</v>
          </cell>
          <cell r="B83">
            <v>67600</v>
          </cell>
        </row>
        <row r="84">
          <cell r="A84">
            <v>148</v>
          </cell>
          <cell r="B84">
            <v>8960</v>
          </cell>
        </row>
        <row r="85">
          <cell r="A85">
            <v>149</v>
          </cell>
          <cell r="B85">
            <v>700054</v>
          </cell>
        </row>
        <row r="86">
          <cell r="A86">
            <v>150</v>
          </cell>
          <cell r="B86">
            <v>296148</v>
          </cell>
        </row>
        <row r="87">
          <cell r="A87">
            <v>151</v>
          </cell>
          <cell r="B87">
            <v>60179</v>
          </cell>
        </row>
        <row r="88">
          <cell r="A88">
            <v>152</v>
          </cell>
          <cell r="B88">
            <v>25479</v>
          </cell>
        </row>
        <row r="89">
          <cell r="A89">
            <v>154</v>
          </cell>
          <cell r="B89">
            <v>0</v>
          </cell>
        </row>
        <row r="90">
          <cell r="A90">
            <v>155</v>
          </cell>
          <cell r="B90">
            <v>16922</v>
          </cell>
        </row>
        <row r="91">
          <cell r="A91">
            <v>157</v>
          </cell>
          <cell r="B91">
            <v>4633</v>
          </cell>
        </row>
        <row r="92">
          <cell r="A92">
            <v>158</v>
          </cell>
          <cell r="B92">
            <v>0</v>
          </cell>
        </row>
        <row r="93">
          <cell r="A93">
            <v>159</v>
          </cell>
          <cell r="B93">
            <v>140355</v>
          </cell>
        </row>
        <row r="94">
          <cell r="A94">
            <v>160</v>
          </cell>
          <cell r="B94">
            <v>30892</v>
          </cell>
        </row>
        <row r="95">
          <cell r="A95">
            <v>161</v>
          </cell>
          <cell r="B95">
            <v>37890</v>
          </cell>
        </row>
        <row r="96">
          <cell r="A96">
            <v>162</v>
          </cell>
          <cell r="B96">
            <v>52966</v>
          </cell>
        </row>
        <row r="97">
          <cell r="A97">
            <v>163</v>
          </cell>
          <cell r="B97">
            <v>10695</v>
          </cell>
        </row>
        <row r="98">
          <cell r="A98">
            <v>164</v>
          </cell>
          <cell r="B98">
            <v>0</v>
          </cell>
        </row>
        <row r="99">
          <cell r="A99">
            <v>165</v>
          </cell>
          <cell r="B99">
            <v>732760</v>
          </cell>
        </row>
        <row r="100">
          <cell r="A100">
            <v>166</v>
          </cell>
          <cell r="B100">
            <v>0</v>
          </cell>
        </row>
        <row r="101">
          <cell r="A101">
            <v>167</v>
          </cell>
          <cell r="B101">
            <v>0</v>
          </cell>
        </row>
        <row r="102">
          <cell r="A102">
            <v>168</v>
          </cell>
          <cell r="B102">
            <v>567260</v>
          </cell>
        </row>
        <row r="103">
          <cell r="A103">
            <v>169</v>
          </cell>
          <cell r="B103">
            <v>6681</v>
          </cell>
        </row>
        <row r="104">
          <cell r="A104">
            <v>170</v>
          </cell>
          <cell r="B104">
            <v>57792</v>
          </cell>
        </row>
        <row r="105">
          <cell r="A105">
            <v>171</v>
          </cell>
          <cell r="B105">
            <v>59</v>
          </cell>
        </row>
        <row r="106">
          <cell r="A106">
            <v>172</v>
          </cell>
          <cell r="B106">
            <v>30251</v>
          </cell>
        </row>
        <row r="107">
          <cell r="A107">
            <v>174</v>
          </cell>
          <cell r="B107">
            <v>772</v>
          </cell>
        </row>
        <row r="108">
          <cell r="A108">
            <v>175</v>
          </cell>
          <cell r="B108">
            <v>0</v>
          </cell>
        </row>
        <row r="109">
          <cell r="A109">
            <v>181</v>
          </cell>
          <cell r="B109">
            <v>58398</v>
          </cell>
        </row>
        <row r="110">
          <cell r="A110">
            <v>182</v>
          </cell>
          <cell r="B110">
            <v>17241</v>
          </cell>
        </row>
        <row r="111">
          <cell r="A111">
            <v>198</v>
          </cell>
          <cell r="B111">
            <v>0</v>
          </cell>
        </row>
        <row r="112">
          <cell r="A112">
            <v>199</v>
          </cell>
          <cell r="B112">
            <v>8822</v>
          </cell>
        </row>
        <row r="113">
          <cell r="A113">
            <v>200</v>
          </cell>
          <cell r="B113">
            <v>900052</v>
          </cell>
        </row>
        <row r="114">
          <cell r="A114">
            <v>201</v>
          </cell>
          <cell r="B114">
            <v>148064</v>
          </cell>
        </row>
        <row r="115">
          <cell r="A115">
            <v>203</v>
          </cell>
          <cell r="B115">
            <v>335768</v>
          </cell>
        </row>
        <row r="116">
          <cell r="A116">
            <v>204</v>
          </cell>
          <cell r="B116">
            <v>140456</v>
          </cell>
        </row>
        <row r="117">
          <cell r="A117">
            <v>206</v>
          </cell>
          <cell r="B117">
            <v>146544</v>
          </cell>
        </row>
        <row r="118">
          <cell r="A118">
            <v>207</v>
          </cell>
          <cell r="B118">
            <v>0</v>
          </cell>
        </row>
        <row r="119">
          <cell r="A119">
            <v>209</v>
          </cell>
          <cell r="B119">
            <v>2553</v>
          </cell>
        </row>
        <row r="120">
          <cell r="A120">
            <v>210</v>
          </cell>
          <cell r="B120">
            <v>205851</v>
          </cell>
        </row>
        <row r="121">
          <cell r="A121">
            <v>211</v>
          </cell>
          <cell r="B121">
            <v>1721052</v>
          </cell>
        </row>
        <row r="122">
          <cell r="A122">
            <v>212</v>
          </cell>
          <cell r="B122">
            <v>98859</v>
          </cell>
        </row>
        <row r="123">
          <cell r="A123">
            <v>213</v>
          </cell>
          <cell r="B123">
            <v>94592</v>
          </cell>
        </row>
        <row r="124">
          <cell r="A124">
            <v>214</v>
          </cell>
          <cell r="B124">
            <v>28618</v>
          </cell>
        </row>
        <row r="125">
          <cell r="A125">
            <v>215</v>
          </cell>
          <cell r="B125">
            <v>508556</v>
          </cell>
        </row>
        <row r="126">
          <cell r="A126">
            <v>216</v>
          </cell>
          <cell r="B126">
            <v>9906</v>
          </cell>
        </row>
        <row r="127">
          <cell r="A127">
            <v>217</v>
          </cell>
          <cell r="B127">
            <v>0</v>
          </cell>
        </row>
        <row r="128">
          <cell r="A128">
            <v>218</v>
          </cell>
          <cell r="B128">
            <v>0</v>
          </cell>
        </row>
        <row r="129">
          <cell r="A129">
            <v>220</v>
          </cell>
          <cell r="B129">
            <v>0</v>
          </cell>
        </row>
        <row r="130">
          <cell r="A130">
            <v>221</v>
          </cell>
          <cell r="B130">
            <v>778370</v>
          </cell>
        </row>
        <row r="131">
          <cell r="A131">
            <v>222</v>
          </cell>
          <cell r="B131">
            <v>189670</v>
          </cell>
        </row>
        <row r="132">
          <cell r="A132">
            <v>223</v>
          </cell>
          <cell r="B132">
            <v>0</v>
          </cell>
        </row>
        <row r="133">
          <cell r="A133">
            <v>224</v>
          </cell>
          <cell r="B133">
            <v>0</v>
          </cell>
        </row>
        <row r="134">
          <cell r="A134">
            <v>225</v>
          </cell>
          <cell r="B134">
            <v>0</v>
          </cell>
        </row>
        <row r="135">
          <cell r="A135">
            <v>226</v>
          </cell>
          <cell r="B135">
            <v>75915</v>
          </cell>
        </row>
        <row r="136">
          <cell r="A136">
            <v>228</v>
          </cell>
          <cell r="B136">
            <v>0</v>
          </cell>
        </row>
        <row r="137">
          <cell r="A137">
            <v>230</v>
          </cell>
          <cell r="B137">
            <v>1329</v>
          </cell>
        </row>
        <row r="138">
          <cell r="A138">
            <v>231</v>
          </cell>
          <cell r="B138">
            <v>4289</v>
          </cell>
        </row>
        <row r="139">
          <cell r="A139">
            <v>232</v>
          </cell>
          <cell r="B139">
            <v>5292</v>
          </cell>
        </row>
        <row r="140">
          <cell r="A140">
            <v>233</v>
          </cell>
          <cell r="B140">
            <v>0</v>
          </cell>
        </row>
        <row r="141">
          <cell r="A141">
            <v>281</v>
          </cell>
          <cell r="B141">
            <v>2917</v>
          </cell>
        </row>
        <row r="142">
          <cell r="A142">
            <v>282</v>
          </cell>
          <cell r="B142">
            <v>153632</v>
          </cell>
        </row>
        <row r="143">
          <cell r="A143">
            <v>296</v>
          </cell>
          <cell r="B143">
            <v>132049</v>
          </cell>
        </row>
        <row r="144">
          <cell r="A144">
            <v>297</v>
          </cell>
          <cell r="B144">
            <v>0</v>
          </cell>
        </row>
        <row r="145">
          <cell r="A145">
            <v>298</v>
          </cell>
          <cell r="B145">
            <v>0</v>
          </cell>
        </row>
        <row r="146">
          <cell r="A146">
            <v>299</v>
          </cell>
          <cell r="B146">
            <v>0</v>
          </cell>
        </row>
        <row r="147">
          <cell r="A147">
            <v>300</v>
          </cell>
          <cell r="B147">
            <v>217837</v>
          </cell>
        </row>
        <row r="148">
          <cell r="A148">
            <v>301</v>
          </cell>
          <cell r="B148">
            <v>21598</v>
          </cell>
        </row>
        <row r="149">
          <cell r="A149">
            <v>302</v>
          </cell>
          <cell r="B149">
            <v>28609</v>
          </cell>
        </row>
        <row r="150">
          <cell r="A150">
            <v>303</v>
          </cell>
          <cell r="B150">
            <v>0</v>
          </cell>
        </row>
        <row r="151">
          <cell r="A151">
            <v>304</v>
          </cell>
          <cell r="B151">
            <v>36090</v>
          </cell>
        </row>
        <row r="152">
          <cell r="A152">
            <v>305</v>
          </cell>
          <cell r="B152">
            <v>266288</v>
          </cell>
        </row>
        <row r="153">
          <cell r="A153">
            <v>306</v>
          </cell>
          <cell r="B153">
            <v>5333</v>
          </cell>
        </row>
        <row r="154">
          <cell r="A154">
            <v>307</v>
          </cell>
          <cell r="B154">
            <v>1451966</v>
          </cell>
        </row>
        <row r="155">
          <cell r="A155">
            <v>308</v>
          </cell>
          <cell r="B155">
            <v>35011</v>
          </cell>
        </row>
        <row r="156">
          <cell r="A156">
            <v>309</v>
          </cell>
          <cell r="B156">
            <v>20796</v>
          </cell>
        </row>
        <row r="157">
          <cell r="A157">
            <v>310</v>
          </cell>
          <cell r="B157">
            <v>16740</v>
          </cell>
        </row>
        <row r="158">
          <cell r="A158">
            <v>311</v>
          </cell>
          <cell r="B158">
            <v>18828463</v>
          </cell>
        </row>
        <row r="159">
          <cell r="A159">
            <v>312</v>
          </cell>
          <cell r="B159">
            <v>61116</v>
          </cell>
        </row>
        <row r="160">
          <cell r="A160">
            <v>314</v>
          </cell>
          <cell r="B160">
            <v>128855</v>
          </cell>
        </row>
        <row r="161">
          <cell r="A161">
            <v>315</v>
          </cell>
          <cell r="B161">
            <v>74915</v>
          </cell>
        </row>
        <row r="162">
          <cell r="A162">
            <v>316</v>
          </cell>
          <cell r="B162">
            <v>126043</v>
          </cell>
        </row>
        <row r="163">
          <cell r="A163">
            <v>317</v>
          </cell>
          <cell r="B163">
            <v>94637</v>
          </cell>
        </row>
        <row r="164">
          <cell r="A164">
            <v>318</v>
          </cell>
          <cell r="B164">
            <v>351060</v>
          </cell>
        </row>
        <row r="165">
          <cell r="A165">
            <v>319</v>
          </cell>
          <cell r="B165">
            <v>8639</v>
          </cell>
        </row>
        <row r="166">
          <cell r="A166">
            <v>320</v>
          </cell>
          <cell r="B166">
            <v>276202</v>
          </cell>
        </row>
        <row r="167">
          <cell r="A167">
            <v>321</v>
          </cell>
          <cell r="B167">
            <v>32846</v>
          </cell>
        </row>
        <row r="168">
          <cell r="A168">
            <v>322</v>
          </cell>
          <cell r="B168">
            <v>346700</v>
          </cell>
        </row>
        <row r="169">
          <cell r="A169">
            <v>323</v>
          </cell>
          <cell r="B169">
            <v>43675</v>
          </cell>
        </row>
        <row r="170">
          <cell r="A170">
            <v>324</v>
          </cell>
          <cell r="B170">
            <v>14127</v>
          </cell>
        </row>
        <row r="171">
          <cell r="A171">
            <v>325</v>
          </cell>
          <cell r="B171">
            <v>23469</v>
          </cell>
        </row>
        <row r="172">
          <cell r="A172">
            <v>326</v>
          </cell>
          <cell r="B172">
            <v>20113</v>
          </cell>
        </row>
        <row r="173">
          <cell r="A173">
            <v>327</v>
          </cell>
          <cell r="B173">
            <v>30493</v>
          </cell>
        </row>
        <row r="174">
          <cell r="A174">
            <v>328</v>
          </cell>
          <cell r="B174">
            <v>13460</v>
          </cell>
        </row>
        <row r="175">
          <cell r="A175">
            <v>329</v>
          </cell>
          <cell r="B175">
            <v>628735</v>
          </cell>
        </row>
        <row r="176">
          <cell r="A176">
            <v>330</v>
          </cell>
          <cell r="B176">
            <v>37109</v>
          </cell>
        </row>
        <row r="177">
          <cell r="A177">
            <v>331</v>
          </cell>
          <cell r="B177">
            <v>276290</v>
          </cell>
        </row>
        <row r="178">
          <cell r="A178">
            <v>350</v>
          </cell>
          <cell r="B178">
            <v>9905</v>
          </cell>
        </row>
        <row r="179">
          <cell r="A179">
            <v>351</v>
          </cell>
          <cell r="B179">
            <v>2464</v>
          </cell>
        </row>
        <row r="180">
          <cell r="A180">
            <v>369</v>
          </cell>
          <cell r="B180">
            <v>28917</v>
          </cell>
        </row>
        <row r="181">
          <cell r="A181">
            <v>370</v>
          </cell>
          <cell r="B181">
            <v>296902</v>
          </cell>
        </row>
        <row r="182">
          <cell r="A182">
            <v>371</v>
          </cell>
          <cell r="B182">
            <v>112646</v>
          </cell>
        </row>
        <row r="183">
          <cell r="A183">
            <v>372</v>
          </cell>
          <cell r="B183">
            <v>38332</v>
          </cell>
        </row>
        <row r="184">
          <cell r="A184">
            <v>373</v>
          </cell>
          <cell r="B184">
            <v>24509</v>
          </cell>
        </row>
        <row r="185">
          <cell r="A185">
            <v>374</v>
          </cell>
          <cell r="B185">
            <v>17045</v>
          </cell>
        </row>
        <row r="186">
          <cell r="A186">
            <v>375</v>
          </cell>
          <cell r="B186">
            <v>27075</v>
          </cell>
        </row>
        <row r="187">
          <cell r="A187">
            <v>376</v>
          </cell>
          <cell r="B187">
            <v>15948</v>
          </cell>
        </row>
        <row r="188">
          <cell r="A188">
            <v>377</v>
          </cell>
          <cell r="B188">
            <v>15664</v>
          </cell>
        </row>
        <row r="189">
          <cell r="A189">
            <v>378</v>
          </cell>
          <cell r="B189">
            <v>3486</v>
          </cell>
        </row>
        <row r="190">
          <cell r="A190">
            <v>379</v>
          </cell>
          <cell r="B190">
            <v>50067</v>
          </cell>
        </row>
        <row r="191">
          <cell r="A191">
            <v>380</v>
          </cell>
          <cell r="B191">
            <v>32670</v>
          </cell>
        </row>
        <row r="192">
          <cell r="A192">
            <v>381</v>
          </cell>
          <cell r="B192">
            <v>14021</v>
          </cell>
        </row>
        <row r="193">
          <cell r="A193">
            <v>382</v>
          </cell>
          <cell r="B193">
            <v>14023</v>
          </cell>
        </row>
        <row r="194">
          <cell r="A194">
            <v>383</v>
          </cell>
          <cell r="B194">
            <v>3594</v>
          </cell>
        </row>
        <row r="195">
          <cell r="A195">
            <v>384</v>
          </cell>
          <cell r="B195">
            <v>103441</v>
          </cell>
        </row>
        <row r="196">
          <cell r="A196">
            <v>385</v>
          </cell>
          <cell r="B196">
            <v>7959</v>
          </cell>
        </row>
        <row r="197">
          <cell r="A197">
            <v>386</v>
          </cell>
          <cell r="B197">
            <v>9703</v>
          </cell>
        </row>
        <row r="198">
          <cell r="A198">
            <v>387</v>
          </cell>
          <cell r="B198">
            <v>13899</v>
          </cell>
        </row>
        <row r="199">
          <cell r="A199">
            <v>388</v>
          </cell>
          <cell r="B199">
            <v>29546</v>
          </cell>
        </row>
        <row r="200">
          <cell r="A200">
            <v>389</v>
          </cell>
          <cell r="B200">
            <v>19094</v>
          </cell>
        </row>
        <row r="201">
          <cell r="A201">
            <v>390</v>
          </cell>
          <cell r="B201">
            <v>15646</v>
          </cell>
        </row>
        <row r="202">
          <cell r="A202">
            <v>391</v>
          </cell>
          <cell r="B202">
            <v>9061</v>
          </cell>
        </row>
        <row r="203">
          <cell r="A203">
            <v>392</v>
          </cell>
          <cell r="B203">
            <v>91850</v>
          </cell>
        </row>
        <row r="204">
          <cell r="A204">
            <v>393</v>
          </cell>
          <cell r="B204">
            <v>68556</v>
          </cell>
        </row>
        <row r="205">
          <cell r="A205">
            <v>394</v>
          </cell>
          <cell r="B205">
            <v>7196</v>
          </cell>
        </row>
        <row r="206">
          <cell r="A206">
            <v>395</v>
          </cell>
          <cell r="B206">
            <v>11121</v>
          </cell>
        </row>
        <row r="207">
          <cell r="A207">
            <v>401</v>
          </cell>
          <cell r="B207">
            <v>32714</v>
          </cell>
        </row>
        <row r="208">
          <cell r="A208">
            <v>402</v>
          </cell>
          <cell r="B208">
            <v>110137</v>
          </cell>
        </row>
        <row r="209">
          <cell r="A209">
            <v>404</v>
          </cell>
          <cell r="B209">
            <v>49174</v>
          </cell>
        </row>
        <row r="210">
          <cell r="A210">
            <v>405</v>
          </cell>
          <cell r="B210">
            <v>38036</v>
          </cell>
        </row>
        <row r="211">
          <cell r="A211">
            <v>407</v>
          </cell>
          <cell r="B211">
            <v>184219</v>
          </cell>
        </row>
        <row r="212">
          <cell r="A212">
            <v>409</v>
          </cell>
          <cell r="B212">
            <v>487570</v>
          </cell>
        </row>
        <row r="213">
          <cell r="A213">
            <v>410</v>
          </cell>
          <cell r="B213">
            <v>2467</v>
          </cell>
        </row>
        <row r="214">
          <cell r="A214">
            <v>411</v>
          </cell>
          <cell r="B214">
            <v>554271</v>
          </cell>
        </row>
        <row r="215">
          <cell r="A215">
            <v>412</v>
          </cell>
          <cell r="B215">
            <v>35773</v>
          </cell>
        </row>
        <row r="216">
          <cell r="A216">
            <v>413</v>
          </cell>
          <cell r="B216">
            <v>129856</v>
          </cell>
        </row>
        <row r="217">
          <cell r="A217">
            <v>414</v>
          </cell>
          <cell r="B217">
            <v>36524</v>
          </cell>
        </row>
        <row r="218">
          <cell r="A218">
            <v>415</v>
          </cell>
          <cell r="B218">
            <v>1232751</v>
          </cell>
        </row>
        <row r="219">
          <cell r="A219">
            <v>416</v>
          </cell>
          <cell r="B219">
            <v>123675</v>
          </cell>
        </row>
        <row r="220">
          <cell r="A220">
            <v>417</v>
          </cell>
          <cell r="B220">
            <v>9898</v>
          </cell>
        </row>
        <row r="221">
          <cell r="A221">
            <v>454</v>
          </cell>
          <cell r="B221">
            <v>38030</v>
          </cell>
        </row>
        <row r="222">
          <cell r="A222">
            <v>455</v>
          </cell>
          <cell r="B222">
            <v>595404</v>
          </cell>
        </row>
        <row r="223">
          <cell r="A223">
            <v>456</v>
          </cell>
          <cell r="B223">
            <v>82572</v>
          </cell>
        </row>
        <row r="224">
          <cell r="A224">
            <v>490</v>
          </cell>
          <cell r="B224">
            <v>109409</v>
          </cell>
        </row>
        <row r="225">
          <cell r="A225">
            <v>491</v>
          </cell>
          <cell r="B225">
            <v>122210</v>
          </cell>
        </row>
        <row r="226">
          <cell r="A226">
            <v>495</v>
          </cell>
          <cell r="B226">
            <v>145966</v>
          </cell>
        </row>
        <row r="227">
          <cell r="A227">
            <v>1000</v>
          </cell>
          <cell r="B227">
            <v>683345</v>
          </cell>
        </row>
        <row r="228">
          <cell r="A228">
            <v>1100</v>
          </cell>
          <cell r="B228">
            <v>337454</v>
          </cell>
        </row>
        <row r="229">
          <cell r="A229">
            <v>1200</v>
          </cell>
          <cell r="B229">
            <v>78188</v>
          </cell>
        </row>
        <row r="230">
          <cell r="A230">
            <v>1300</v>
          </cell>
          <cell r="B230">
            <v>3217316</v>
          </cell>
        </row>
        <row r="231">
          <cell r="A231">
            <v>1400</v>
          </cell>
          <cell r="B231">
            <v>24984</v>
          </cell>
        </row>
        <row r="232">
          <cell r="A232">
            <v>3000</v>
          </cell>
          <cell r="B232">
            <v>36871022</v>
          </cell>
        </row>
        <row r="233">
          <cell r="A233">
            <v>3051</v>
          </cell>
          <cell r="B233">
            <v>0</v>
          </cell>
        </row>
        <row r="234">
          <cell r="A234">
            <v>3071</v>
          </cell>
          <cell r="B234">
            <v>0</v>
          </cell>
        </row>
        <row r="235">
          <cell r="A235">
            <v>3072</v>
          </cell>
          <cell r="B235">
            <v>0</v>
          </cell>
        </row>
        <row r="236">
          <cell r="A236">
            <v>3075</v>
          </cell>
          <cell r="B236">
            <v>0</v>
          </cell>
        </row>
        <row r="237">
          <cell r="A237">
            <v>3111</v>
          </cell>
          <cell r="B237">
            <v>0</v>
          </cell>
        </row>
        <row r="238">
          <cell r="A238">
            <v>3124</v>
          </cell>
          <cell r="B238">
            <v>0</v>
          </cell>
        </row>
        <row r="239">
          <cell r="A239">
            <v>3133</v>
          </cell>
          <cell r="B239">
            <v>0</v>
          </cell>
        </row>
        <row r="240">
          <cell r="A240">
            <v>3161</v>
          </cell>
          <cell r="B240">
            <v>0</v>
          </cell>
        </row>
        <row r="241">
          <cell r="A241">
            <v>3202</v>
          </cell>
          <cell r="B241">
            <v>0</v>
          </cell>
        </row>
        <row r="242">
          <cell r="A242">
            <v>3231</v>
          </cell>
          <cell r="B242">
            <v>0</v>
          </cell>
        </row>
        <row r="243">
          <cell r="A243">
            <v>3291</v>
          </cell>
          <cell r="B243">
            <v>0</v>
          </cell>
        </row>
        <row r="244">
          <cell r="A244">
            <v>3312</v>
          </cell>
          <cell r="B244">
            <v>0</v>
          </cell>
        </row>
        <row r="245">
          <cell r="A245">
            <v>3313</v>
          </cell>
          <cell r="B245">
            <v>0</v>
          </cell>
        </row>
        <row r="246">
          <cell r="A246">
            <v>3701</v>
          </cell>
          <cell r="B246">
            <v>0</v>
          </cell>
        </row>
        <row r="247">
          <cell r="A247">
            <v>3711</v>
          </cell>
          <cell r="B247">
            <v>0</v>
          </cell>
        </row>
        <row r="248">
          <cell r="A248">
            <v>3841</v>
          </cell>
          <cell r="B248">
            <v>0</v>
          </cell>
        </row>
        <row r="249">
          <cell r="A249">
            <v>3842</v>
          </cell>
          <cell r="B249">
            <v>0</v>
          </cell>
        </row>
        <row r="250">
          <cell r="A250">
            <v>3931</v>
          </cell>
          <cell r="B250">
            <v>0</v>
          </cell>
        </row>
        <row r="251">
          <cell r="A251">
            <v>3932</v>
          </cell>
          <cell r="B251">
            <v>0</v>
          </cell>
        </row>
        <row r="252">
          <cell r="A252">
            <v>3933</v>
          </cell>
          <cell r="B252">
            <v>0</v>
          </cell>
        </row>
        <row r="253">
          <cell r="A253">
            <v>3951</v>
          </cell>
          <cell r="B253">
            <v>0</v>
          </cell>
        </row>
        <row r="254">
          <cell r="A254">
            <v>4102</v>
          </cell>
          <cell r="B254">
            <v>0</v>
          </cell>
        </row>
        <row r="255">
          <cell r="A255">
            <v>4300</v>
          </cell>
          <cell r="B255">
            <v>1144624</v>
          </cell>
        </row>
        <row r="256">
          <cell r="A256">
            <v>4553</v>
          </cell>
          <cell r="B256">
            <v>0</v>
          </cell>
        </row>
        <row r="257">
          <cell r="A257">
            <v>4561</v>
          </cell>
          <cell r="B257">
            <v>0</v>
          </cell>
        </row>
        <row r="258">
          <cell r="A258">
            <v>5300</v>
          </cell>
          <cell r="B258">
            <v>0</v>
          </cell>
        </row>
        <row r="259">
          <cell r="A259">
            <v>7010</v>
          </cell>
          <cell r="B259">
            <v>6194</v>
          </cell>
        </row>
        <row r="260">
          <cell r="A260">
            <v>7200</v>
          </cell>
          <cell r="B260">
            <v>19385</v>
          </cell>
        </row>
        <row r="261">
          <cell r="A261">
            <v>7400</v>
          </cell>
          <cell r="B261">
            <v>755421</v>
          </cell>
        </row>
        <row r="262">
          <cell r="A262">
            <v>8001</v>
          </cell>
          <cell r="B262">
            <v>575140</v>
          </cell>
        </row>
        <row r="263">
          <cell r="A263">
            <v>8006</v>
          </cell>
          <cell r="B263">
            <v>3563035</v>
          </cell>
        </row>
        <row r="264">
          <cell r="A264">
            <v>8101</v>
          </cell>
          <cell r="B264">
            <v>3345310</v>
          </cell>
        </row>
        <row r="265">
          <cell r="A265">
            <v>8111</v>
          </cell>
          <cell r="B265">
            <v>81103</v>
          </cell>
        </row>
        <row r="266">
          <cell r="A266">
            <v>8112</v>
          </cell>
          <cell r="B266">
            <v>319275</v>
          </cell>
        </row>
        <row r="267">
          <cell r="A267">
            <v>9001</v>
          </cell>
          <cell r="B267">
            <v>1286395</v>
          </cell>
        </row>
        <row r="268">
          <cell r="A268">
            <v>9002</v>
          </cell>
          <cell r="B268">
            <v>2541369</v>
          </cell>
        </row>
        <row r="269">
          <cell r="A269">
            <v>9004</v>
          </cell>
          <cell r="B269">
            <v>0</v>
          </cell>
        </row>
        <row r="270">
          <cell r="A270">
            <v>9005</v>
          </cell>
          <cell r="B270">
            <v>13026792</v>
          </cell>
        </row>
        <row r="271">
          <cell r="A271">
            <v>9007</v>
          </cell>
          <cell r="B271">
            <v>14007910</v>
          </cell>
        </row>
        <row r="272">
          <cell r="A272">
            <v>9010</v>
          </cell>
          <cell r="B272">
            <v>0</v>
          </cell>
        </row>
        <row r="273">
          <cell r="A273">
            <v>9102</v>
          </cell>
          <cell r="B273">
            <v>9483471</v>
          </cell>
        </row>
        <row r="274">
          <cell r="A274">
            <v>9103</v>
          </cell>
          <cell r="B274">
            <v>0</v>
          </cell>
        </row>
        <row r="275">
          <cell r="A275">
            <v>9105</v>
          </cell>
          <cell r="B275">
            <v>0</v>
          </cell>
        </row>
        <row r="276">
          <cell r="A276">
            <v>9106</v>
          </cell>
          <cell r="B276">
            <v>0</v>
          </cell>
        </row>
        <row r="277">
          <cell r="A277">
            <v>9109</v>
          </cell>
          <cell r="B277">
            <v>4377640</v>
          </cell>
        </row>
        <row r="278">
          <cell r="A278">
            <v>9110</v>
          </cell>
          <cell r="B278">
            <v>0</v>
          </cell>
        </row>
        <row r="279">
          <cell r="A279">
            <v>9111</v>
          </cell>
          <cell r="B279">
            <v>0</v>
          </cell>
        </row>
        <row r="280">
          <cell r="A280">
            <v>9200</v>
          </cell>
          <cell r="B280">
            <v>43401048</v>
          </cell>
        </row>
        <row r="281">
          <cell r="A281">
            <v>9201</v>
          </cell>
          <cell r="B281">
            <v>0</v>
          </cell>
        </row>
        <row r="282">
          <cell r="A282">
            <v>9300</v>
          </cell>
          <cell r="B282">
            <v>0</v>
          </cell>
        </row>
        <row r="283">
          <cell r="A283">
            <v>9301</v>
          </cell>
          <cell r="B283">
            <v>0</v>
          </cell>
        </row>
        <row r="284">
          <cell r="A284">
            <v>9506</v>
          </cell>
          <cell r="B284">
            <v>42459</v>
          </cell>
        </row>
        <row r="285">
          <cell r="A285">
            <v>9523</v>
          </cell>
          <cell r="B285">
            <v>736783</v>
          </cell>
        </row>
        <row r="286">
          <cell r="A286">
            <v>9550</v>
          </cell>
          <cell r="B286">
            <v>6194</v>
          </cell>
        </row>
        <row r="287">
          <cell r="A287">
            <v>9580</v>
          </cell>
          <cell r="B287">
            <v>19385</v>
          </cell>
        </row>
        <row r="288">
          <cell r="A288">
            <v>9590</v>
          </cell>
          <cell r="B288">
            <v>799508</v>
          </cell>
        </row>
        <row r="289">
          <cell r="A289">
            <v>9591</v>
          </cell>
          <cell r="B289">
            <v>132585</v>
          </cell>
        </row>
        <row r="290">
          <cell r="A290">
            <v>9592</v>
          </cell>
          <cell r="B290">
            <v>0</v>
          </cell>
        </row>
        <row r="291">
          <cell r="A291">
            <v>9693</v>
          </cell>
          <cell r="B291">
            <v>0</v>
          </cell>
        </row>
        <row r="292">
          <cell r="A292">
            <v>9694</v>
          </cell>
          <cell r="B292">
            <v>13212768</v>
          </cell>
        </row>
        <row r="293">
          <cell r="A293">
            <v>9695</v>
          </cell>
          <cell r="B293">
            <v>0</v>
          </cell>
        </row>
        <row r="294">
          <cell r="A294">
            <v>9696</v>
          </cell>
          <cell r="B294">
            <v>12290692</v>
          </cell>
        </row>
        <row r="295">
          <cell r="A295">
            <v>9697</v>
          </cell>
          <cell r="B295">
            <v>175045</v>
          </cell>
        </row>
        <row r="296">
          <cell r="A296">
            <v>9698</v>
          </cell>
          <cell r="B296">
            <v>123337</v>
          </cell>
        </row>
        <row r="297">
          <cell r="A297">
            <v>9731</v>
          </cell>
          <cell r="B297">
            <v>40159</v>
          </cell>
        </row>
        <row r="298">
          <cell r="A298">
            <v>9734</v>
          </cell>
          <cell r="B298">
            <v>587367</v>
          </cell>
        </row>
        <row r="299">
          <cell r="A299">
            <v>9735</v>
          </cell>
          <cell r="B299">
            <v>323360</v>
          </cell>
        </row>
        <row r="300">
          <cell r="A300">
            <v>9736</v>
          </cell>
          <cell r="B300">
            <v>197037</v>
          </cell>
        </row>
        <row r="301">
          <cell r="A301">
            <v>9737</v>
          </cell>
          <cell r="B301">
            <v>151485</v>
          </cell>
        </row>
        <row r="302">
          <cell r="A302">
            <v>9738</v>
          </cell>
          <cell r="B302">
            <v>1034381</v>
          </cell>
        </row>
        <row r="303">
          <cell r="A303">
            <v>9739</v>
          </cell>
          <cell r="B303">
            <v>165115</v>
          </cell>
        </row>
        <row r="304">
          <cell r="A304">
            <v>9807</v>
          </cell>
          <cell r="B304">
            <v>1476877</v>
          </cell>
        </row>
        <row r="305">
          <cell r="A305">
            <v>9808</v>
          </cell>
          <cell r="B305">
            <v>0</v>
          </cell>
        </row>
        <row r="306">
          <cell r="A306">
            <v>70101</v>
          </cell>
          <cell r="B306">
            <v>0</v>
          </cell>
        </row>
        <row r="307">
          <cell r="A307">
            <v>110001</v>
          </cell>
          <cell r="B307">
            <v>0</v>
          </cell>
        </row>
        <row r="308">
          <cell r="A308">
            <v>135000</v>
          </cell>
          <cell r="B308">
            <v>27457</v>
          </cell>
        </row>
        <row r="309">
          <cell r="A309">
            <v>400001</v>
          </cell>
          <cell r="B309">
            <v>1186022</v>
          </cell>
        </row>
        <row r="310">
          <cell r="A310">
            <v>400002</v>
          </cell>
          <cell r="B310">
            <v>505900</v>
          </cell>
        </row>
        <row r="311">
          <cell r="A311">
            <v>400006</v>
          </cell>
          <cell r="B311">
            <v>3212918</v>
          </cell>
        </row>
        <row r="312">
          <cell r="A312">
            <v>400008</v>
          </cell>
          <cell r="B312">
            <v>33903</v>
          </cell>
        </row>
        <row r="313">
          <cell r="A313">
            <v>400009</v>
          </cell>
          <cell r="B313">
            <v>12813</v>
          </cell>
        </row>
        <row r="314">
          <cell r="A314">
            <v>400010</v>
          </cell>
          <cell r="B314">
            <v>26575</v>
          </cell>
        </row>
        <row r="315">
          <cell r="A315">
            <v>400077</v>
          </cell>
          <cell r="B315">
            <v>3809610</v>
          </cell>
        </row>
        <row r="316">
          <cell r="A316">
            <v>400116</v>
          </cell>
          <cell r="B316">
            <v>672435</v>
          </cell>
        </row>
        <row r="317">
          <cell r="A317">
            <v>400117</v>
          </cell>
          <cell r="B317">
            <v>486116</v>
          </cell>
        </row>
        <row r="318">
          <cell r="A318">
            <v>400162</v>
          </cell>
          <cell r="B318">
            <v>35608</v>
          </cell>
        </row>
        <row r="319">
          <cell r="A319">
            <v>400211</v>
          </cell>
          <cell r="B319">
            <v>147840</v>
          </cell>
        </row>
        <row r="320">
          <cell r="A320">
            <v>400212</v>
          </cell>
          <cell r="B320">
            <v>27066</v>
          </cell>
        </row>
        <row r="321">
          <cell r="A321">
            <v>400214</v>
          </cell>
          <cell r="B321">
            <v>0</v>
          </cell>
        </row>
        <row r="322">
          <cell r="A322">
            <v>400303</v>
          </cell>
          <cell r="B322">
            <v>17596</v>
          </cell>
        </row>
        <row r="323">
          <cell r="A323">
            <v>400304</v>
          </cell>
          <cell r="B323">
            <v>7132</v>
          </cell>
        </row>
        <row r="324">
          <cell r="A324">
            <v>400305</v>
          </cell>
          <cell r="B324">
            <v>291247</v>
          </cell>
        </row>
        <row r="325">
          <cell r="A325">
            <v>400306</v>
          </cell>
          <cell r="B325">
            <v>61960</v>
          </cell>
        </row>
        <row r="326">
          <cell r="A326">
            <v>400307</v>
          </cell>
          <cell r="B326">
            <v>41770</v>
          </cell>
        </row>
        <row r="327">
          <cell r="A327">
            <v>400308</v>
          </cell>
          <cell r="B327">
            <v>11086</v>
          </cell>
        </row>
        <row r="328">
          <cell r="A328">
            <v>400309</v>
          </cell>
          <cell r="B328">
            <v>3590</v>
          </cell>
        </row>
        <row r="329">
          <cell r="A329">
            <v>400311</v>
          </cell>
          <cell r="B329">
            <v>145901</v>
          </cell>
        </row>
        <row r="330">
          <cell r="A330">
            <v>400313</v>
          </cell>
          <cell r="B330">
            <v>116945</v>
          </cell>
        </row>
        <row r="331">
          <cell r="A331">
            <v>400315</v>
          </cell>
          <cell r="B331">
            <v>65113</v>
          </cell>
        </row>
        <row r="332">
          <cell r="A332">
            <v>400316</v>
          </cell>
          <cell r="B332">
            <v>0</v>
          </cell>
        </row>
        <row r="333">
          <cell r="A333">
            <v>400317</v>
          </cell>
          <cell r="B333">
            <v>114464</v>
          </cell>
        </row>
        <row r="334">
          <cell r="A334">
            <v>400318</v>
          </cell>
          <cell r="B334">
            <v>33744</v>
          </cell>
        </row>
        <row r="335">
          <cell r="A335">
            <v>400319</v>
          </cell>
          <cell r="B335">
            <v>2239</v>
          </cell>
        </row>
        <row r="336">
          <cell r="A336">
            <v>400320</v>
          </cell>
          <cell r="B336">
            <v>1</v>
          </cell>
        </row>
        <row r="337">
          <cell r="A337">
            <v>400321</v>
          </cell>
          <cell r="B337">
            <v>73131</v>
          </cell>
        </row>
        <row r="338">
          <cell r="A338">
            <v>400322</v>
          </cell>
          <cell r="B338">
            <v>154841</v>
          </cell>
        </row>
        <row r="339">
          <cell r="A339">
            <v>400323</v>
          </cell>
          <cell r="B339">
            <v>0</v>
          </cell>
        </row>
        <row r="340">
          <cell r="A340">
            <v>400324</v>
          </cell>
          <cell r="B340">
            <v>929223</v>
          </cell>
        </row>
        <row r="341">
          <cell r="A341">
            <v>400327</v>
          </cell>
          <cell r="B341">
            <v>10516</v>
          </cell>
        </row>
        <row r="342">
          <cell r="A342">
            <v>409100</v>
          </cell>
          <cell r="B342">
            <v>0</v>
          </cell>
        </row>
        <row r="343">
          <cell r="A343">
            <v>460901</v>
          </cell>
          <cell r="B343">
            <v>47876518</v>
          </cell>
        </row>
        <row r="344">
          <cell r="A344">
            <v>700001</v>
          </cell>
          <cell r="B344">
            <v>0</v>
          </cell>
        </row>
        <row r="345">
          <cell r="A345">
            <v>700100</v>
          </cell>
          <cell r="B345">
            <v>4503</v>
          </cell>
        </row>
        <row r="346">
          <cell r="A346">
            <v>700101</v>
          </cell>
          <cell r="B346">
            <v>31809</v>
          </cell>
        </row>
        <row r="347">
          <cell r="A347">
            <v>700102</v>
          </cell>
          <cell r="B347">
            <v>24472</v>
          </cell>
        </row>
        <row r="348">
          <cell r="A348">
            <v>700153</v>
          </cell>
          <cell r="B348">
            <v>15</v>
          </cell>
        </row>
        <row r="349">
          <cell r="A349">
            <v>700200</v>
          </cell>
          <cell r="B349">
            <v>0</v>
          </cell>
        </row>
        <row r="350">
          <cell r="A350">
            <v>700202</v>
          </cell>
          <cell r="B350">
            <v>0</v>
          </cell>
        </row>
        <row r="351">
          <cell r="A351">
            <v>700203</v>
          </cell>
          <cell r="B351">
            <v>165283</v>
          </cell>
        </row>
        <row r="352">
          <cell r="A352">
            <v>700204</v>
          </cell>
          <cell r="B352">
            <v>15713</v>
          </cell>
        </row>
        <row r="353">
          <cell r="A353">
            <v>700213</v>
          </cell>
          <cell r="B353">
            <v>50612</v>
          </cell>
        </row>
        <row r="354">
          <cell r="A354">
            <v>700214</v>
          </cell>
          <cell r="B354">
            <v>41555</v>
          </cell>
        </row>
        <row r="355">
          <cell r="A355">
            <v>700216</v>
          </cell>
          <cell r="B355">
            <v>1505830</v>
          </cell>
        </row>
        <row r="356">
          <cell r="A356">
            <v>700217</v>
          </cell>
          <cell r="B356">
            <v>122473</v>
          </cell>
        </row>
        <row r="357">
          <cell r="A357">
            <v>700218</v>
          </cell>
          <cell r="B357">
            <v>129260</v>
          </cell>
        </row>
        <row r="358">
          <cell r="A358">
            <v>700300</v>
          </cell>
          <cell r="B358">
            <v>48801</v>
          </cell>
        </row>
        <row r="359">
          <cell r="A359">
            <v>700312</v>
          </cell>
          <cell r="B359">
            <v>610145</v>
          </cell>
        </row>
        <row r="360">
          <cell r="A360">
            <v>700329</v>
          </cell>
          <cell r="B360">
            <v>1006</v>
          </cell>
        </row>
        <row r="361">
          <cell r="A361">
            <v>700410</v>
          </cell>
          <cell r="B361">
            <v>453835</v>
          </cell>
        </row>
        <row r="362">
          <cell r="A362">
            <v>700411</v>
          </cell>
          <cell r="B362">
            <v>126970</v>
          </cell>
        </row>
        <row r="363">
          <cell r="A363">
            <v>700412</v>
          </cell>
          <cell r="B363">
            <v>117051</v>
          </cell>
        </row>
        <row r="364">
          <cell r="A364">
            <v>700413</v>
          </cell>
          <cell r="B364">
            <v>3791</v>
          </cell>
        </row>
        <row r="365">
          <cell r="A365">
            <v>700501</v>
          </cell>
          <cell r="B365">
            <v>63354</v>
          </cell>
        </row>
        <row r="366">
          <cell r="A366">
            <v>700502</v>
          </cell>
          <cell r="B366">
            <v>13841</v>
          </cell>
        </row>
        <row r="367">
          <cell r="A367">
            <v>700503</v>
          </cell>
          <cell r="B367">
            <v>59985</v>
          </cell>
        </row>
        <row r="368">
          <cell r="A368">
            <v>700504</v>
          </cell>
          <cell r="B368">
            <v>212155</v>
          </cell>
        </row>
        <row r="369">
          <cell r="A369">
            <v>700505</v>
          </cell>
          <cell r="B369">
            <v>2461</v>
          </cell>
        </row>
        <row r="370">
          <cell r="A370">
            <v>700506</v>
          </cell>
          <cell r="B370">
            <v>54864</v>
          </cell>
        </row>
        <row r="371">
          <cell r="A371">
            <v>700508</v>
          </cell>
          <cell r="B371">
            <v>157</v>
          </cell>
        </row>
        <row r="372">
          <cell r="A372">
            <v>700509</v>
          </cell>
          <cell r="B372">
            <v>638999</v>
          </cell>
        </row>
        <row r="373">
          <cell r="A373">
            <v>700510</v>
          </cell>
          <cell r="B373">
            <v>17969</v>
          </cell>
        </row>
        <row r="374">
          <cell r="A374">
            <v>709001</v>
          </cell>
          <cell r="B374">
            <v>2390983</v>
          </cell>
        </row>
        <row r="375">
          <cell r="A375">
            <v>900110</v>
          </cell>
          <cell r="B375">
            <v>0</v>
          </cell>
        </row>
        <row r="376">
          <cell r="A376">
            <v>1064011</v>
          </cell>
          <cell r="B376">
            <v>0</v>
          </cell>
        </row>
        <row r="377">
          <cell r="A377">
            <v>1064012</v>
          </cell>
          <cell r="B377">
            <v>0</v>
          </cell>
        </row>
        <row r="378">
          <cell r="A378">
            <v>2101401</v>
          </cell>
          <cell r="B378">
            <v>17100094</v>
          </cell>
        </row>
        <row r="379">
          <cell r="A379">
            <v>2106301</v>
          </cell>
          <cell r="B379">
            <v>390303</v>
          </cell>
        </row>
        <row r="380">
          <cell r="A380">
            <v>2106401</v>
          </cell>
          <cell r="B380">
            <v>5594</v>
          </cell>
        </row>
        <row r="381">
          <cell r="A381">
            <v>2106402</v>
          </cell>
          <cell r="B381">
            <v>31817533</v>
          </cell>
        </row>
        <row r="382">
          <cell r="A382">
            <v>2355501</v>
          </cell>
          <cell r="B382">
            <v>0</v>
          </cell>
        </row>
        <row r="383">
          <cell r="A383">
            <v>2356871</v>
          </cell>
          <cell r="B383">
            <v>1753540</v>
          </cell>
        </row>
        <row r="384">
          <cell r="A384">
            <v>2502601</v>
          </cell>
          <cell r="B384">
            <v>4282</v>
          </cell>
        </row>
        <row r="385">
          <cell r="A385">
            <v>2505001</v>
          </cell>
          <cell r="B385">
            <v>10335329</v>
          </cell>
        </row>
        <row r="386">
          <cell r="A386">
            <v>2505201</v>
          </cell>
          <cell r="B386">
            <v>7265487</v>
          </cell>
        </row>
        <row r="387">
          <cell r="A387">
            <v>2603510</v>
          </cell>
          <cell r="B387">
            <v>0</v>
          </cell>
        </row>
        <row r="388">
          <cell r="A388">
            <v>2603511</v>
          </cell>
          <cell r="B388">
            <v>0</v>
          </cell>
        </row>
        <row r="389">
          <cell r="A389">
            <v>2603512</v>
          </cell>
          <cell r="B389">
            <v>0</v>
          </cell>
        </row>
        <row r="390">
          <cell r="A390">
            <v>2635401</v>
          </cell>
          <cell r="B390">
            <v>79794</v>
          </cell>
        </row>
        <row r="391">
          <cell r="A391">
            <v>2653201</v>
          </cell>
          <cell r="B391">
            <v>0</v>
          </cell>
        </row>
        <row r="392">
          <cell r="A392">
            <v>2653301</v>
          </cell>
          <cell r="B392">
            <v>0</v>
          </cell>
        </row>
        <row r="393">
          <cell r="A393">
            <v>2655501</v>
          </cell>
          <cell r="B393">
            <v>3988</v>
          </cell>
        </row>
        <row r="394">
          <cell r="A394">
            <v>4609011</v>
          </cell>
          <cell r="B394">
            <v>0</v>
          </cell>
        </row>
        <row r="395">
          <cell r="A395">
            <v>4609012</v>
          </cell>
          <cell r="B395">
            <v>47876518</v>
          </cell>
        </row>
        <row r="396">
          <cell r="A396">
            <v>7004111</v>
          </cell>
          <cell r="B396">
            <v>0</v>
          </cell>
        </row>
        <row r="397">
          <cell r="A397">
            <v>50003701</v>
          </cell>
          <cell r="B397">
            <v>37118351</v>
          </cell>
        </row>
        <row r="398">
          <cell r="A398">
            <v>99100001</v>
          </cell>
          <cell r="B398">
            <v>0</v>
          </cell>
        </row>
        <row r="399">
          <cell r="A399">
            <v>99100002</v>
          </cell>
          <cell r="B399">
            <v>0</v>
          </cell>
        </row>
        <row r="400">
          <cell r="A400">
            <v>99100003</v>
          </cell>
          <cell r="B400">
            <v>0</v>
          </cell>
        </row>
        <row r="401">
          <cell r="A401">
            <v>99100004</v>
          </cell>
          <cell r="B401">
            <v>0</v>
          </cell>
        </row>
        <row r="402">
          <cell r="A402">
            <v>99100005</v>
          </cell>
          <cell r="B402">
            <v>0</v>
          </cell>
        </row>
        <row r="403">
          <cell r="A403">
            <v>99100006</v>
          </cell>
          <cell r="B403">
            <v>0</v>
          </cell>
        </row>
        <row r="404">
          <cell r="A404">
            <v>99100007</v>
          </cell>
          <cell r="B404">
            <v>0</v>
          </cell>
        </row>
        <row r="405">
          <cell r="A405">
            <v>99100008</v>
          </cell>
          <cell r="B405">
            <v>0</v>
          </cell>
        </row>
        <row r="406">
          <cell r="A406">
            <v>99100018</v>
          </cell>
          <cell r="B406">
            <v>0</v>
          </cell>
        </row>
        <row r="407">
          <cell r="A407">
            <v>99100021</v>
          </cell>
          <cell r="B407">
            <v>0</v>
          </cell>
        </row>
        <row r="408">
          <cell r="A408">
            <v>99100035</v>
          </cell>
          <cell r="B408">
            <v>0</v>
          </cell>
        </row>
        <row r="409">
          <cell r="A409">
            <v>99100105</v>
          </cell>
          <cell r="B409">
            <v>0</v>
          </cell>
        </row>
        <row r="410">
          <cell r="A410">
            <v>99100106</v>
          </cell>
          <cell r="B410">
            <v>0</v>
          </cell>
        </row>
        <row r="411">
          <cell r="A411">
            <v>99100107</v>
          </cell>
          <cell r="B411">
            <v>0</v>
          </cell>
        </row>
        <row r="412">
          <cell r="A412">
            <v>99300001</v>
          </cell>
          <cell r="B412">
            <v>0</v>
          </cell>
        </row>
        <row r="413">
          <cell r="A413">
            <v>99300002</v>
          </cell>
          <cell r="B413">
            <v>0</v>
          </cell>
        </row>
        <row r="414">
          <cell r="A414">
            <v>99300003</v>
          </cell>
          <cell r="B414">
            <v>0</v>
          </cell>
        </row>
        <row r="415">
          <cell r="A415">
            <v>99300004</v>
          </cell>
          <cell r="B415">
            <v>0</v>
          </cell>
        </row>
        <row r="416">
          <cell r="A416">
            <v>99300005</v>
          </cell>
          <cell r="B416">
            <v>0</v>
          </cell>
        </row>
        <row r="417">
          <cell r="A417">
            <v>99300006</v>
          </cell>
          <cell r="B417">
            <v>0</v>
          </cell>
        </row>
        <row r="418">
          <cell r="A418">
            <v>99300007</v>
          </cell>
          <cell r="B418">
            <v>0</v>
          </cell>
        </row>
        <row r="419">
          <cell r="A419">
            <v>99300008</v>
          </cell>
          <cell r="B419">
            <v>0</v>
          </cell>
        </row>
        <row r="420">
          <cell r="A420">
            <v>99300018</v>
          </cell>
          <cell r="B420">
            <v>0</v>
          </cell>
        </row>
        <row r="421">
          <cell r="A421">
            <v>99300021</v>
          </cell>
          <cell r="B421">
            <v>0</v>
          </cell>
        </row>
        <row r="422">
          <cell r="A422">
            <v>99300035</v>
          </cell>
          <cell r="B422">
            <v>0</v>
          </cell>
        </row>
        <row r="423">
          <cell r="A423">
            <v>99300105</v>
          </cell>
          <cell r="B423">
            <v>0</v>
          </cell>
        </row>
        <row r="424">
          <cell r="A424">
            <v>99300106</v>
          </cell>
          <cell r="B424">
            <v>0</v>
          </cell>
        </row>
        <row r="425">
          <cell r="A425">
            <v>99300107</v>
          </cell>
          <cell r="B425">
            <v>0</v>
          </cell>
        </row>
        <row r="426">
          <cell r="A426">
            <v>99500021</v>
          </cell>
          <cell r="B426">
            <v>0</v>
          </cell>
        </row>
        <row r="427">
          <cell r="A427">
            <v>99990001</v>
          </cell>
          <cell r="B427">
            <v>0</v>
          </cell>
        </row>
        <row r="428">
          <cell r="A428">
            <v>99990002</v>
          </cell>
          <cell r="B428">
            <v>0</v>
          </cell>
        </row>
        <row r="429">
          <cell r="A429">
            <v>99990003</v>
          </cell>
          <cell r="B429">
            <v>0</v>
          </cell>
        </row>
        <row r="430">
          <cell r="A430">
            <v>99990006</v>
          </cell>
          <cell r="B430">
            <v>1290736</v>
          </cell>
        </row>
        <row r="431">
          <cell r="A431">
            <v>99990007</v>
          </cell>
          <cell r="B431">
            <v>1720483</v>
          </cell>
        </row>
        <row r="432">
          <cell r="A432">
            <v>99990008</v>
          </cell>
          <cell r="B432">
            <v>0</v>
          </cell>
        </row>
        <row r="433">
          <cell r="A433">
            <v>99990009</v>
          </cell>
          <cell r="B433">
            <v>0</v>
          </cell>
        </row>
        <row r="434">
          <cell r="A434">
            <v>99990010</v>
          </cell>
          <cell r="B434">
            <v>0</v>
          </cell>
        </row>
        <row r="435">
          <cell r="A435">
            <v>99990011</v>
          </cell>
          <cell r="B435">
            <v>80955</v>
          </cell>
        </row>
        <row r="436">
          <cell r="A436">
            <v>99990012</v>
          </cell>
          <cell r="B436">
            <v>32392</v>
          </cell>
        </row>
        <row r="437">
          <cell r="A437">
            <v>99990013</v>
          </cell>
          <cell r="B437">
            <v>0</v>
          </cell>
        </row>
        <row r="438">
          <cell r="A438">
            <v>99990014</v>
          </cell>
          <cell r="B438">
            <v>2520</v>
          </cell>
        </row>
        <row r="439">
          <cell r="A439">
            <v>99990015</v>
          </cell>
          <cell r="B439">
            <v>4650</v>
          </cell>
        </row>
        <row r="440">
          <cell r="A440">
            <v>99990016</v>
          </cell>
          <cell r="B440">
            <v>9126</v>
          </cell>
        </row>
        <row r="441">
          <cell r="A441">
            <v>99990017</v>
          </cell>
          <cell r="B441">
            <v>3289</v>
          </cell>
        </row>
        <row r="442">
          <cell r="A442">
            <v>99990018</v>
          </cell>
          <cell r="B442">
            <v>8501</v>
          </cell>
        </row>
        <row r="443">
          <cell r="A443">
            <v>99990019</v>
          </cell>
          <cell r="B443">
            <v>0</v>
          </cell>
        </row>
        <row r="444">
          <cell r="A444">
            <v>99990020</v>
          </cell>
          <cell r="B444">
            <v>0</v>
          </cell>
        </row>
        <row r="445">
          <cell r="A445">
            <v>99990021</v>
          </cell>
          <cell r="B445">
            <v>0</v>
          </cell>
        </row>
        <row r="446">
          <cell r="A446">
            <v>99990022</v>
          </cell>
          <cell r="B446">
            <v>0</v>
          </cell>
        </row>
        <row r="447">
          <cell r="A447">
            <v>99990023</v>
          </cell>
          <cell r="B447">
            <v>0</v>
          </cell>
        </row>
        <row r="448">
          <cell r="A448">
            <v>99990024</v>
          </cell>
          <cell r="B448">
            <v>0</v>
          </cell>
        </row>
        <row r="449">
          <cell r="A449">
            <v>99990025</v>
          </cell>
          <cell r="B449">
            <v>0</v>
          </cell>
        </row>
        <row r="450">
          <cell r="A450">
            <v>99990026</v>
          </cell>
          <cell r="B450">
            <v>0</v>
          </cell>
        </row>
        <row r="451">
          <cell r="A451">
            <v>99990027</v>
          </cell>
          <cell r="B451">
            <v>0</v>
          </cell>
        </row>
        <row r="452">
          <cell r="A452">
            <v>99990028</v>
          </cell>
          <cell r="B452">
            <v>0</v>
          </cell>
        </row>
        <row r="453">
          <cell r="A453">
            <v>99990029</v>
          </cell>
          <cell r="B453">
            <v>0</v>
          </cell>
        </row>
        <row r="454">
          <cell r="A454">
            <v>99990030</v>
          </cell>
          <cell r="B454">
            <v>0</v>
          </cell>
        </row>
        <row r="455">
          <cell r="A455">
            <v>99990031</v>
          </cell>
          <cell r="B455">
            <v>0</v>
          </cell>
        </row>
        <row r="456">
          <cell r="A456">
            <v>99990032</v>
          </cell>
          <cell r="B456">
            <v>18823</v>
          </cell>
        </row>
        <row r="457">
          <cell r="A457">
            <v>99990034</v>
          </cell>
          <cell r="B457">
            <v>26095</v>
          </cell>
        </row>
        <row r="458">
          <cell r="A458">
            <v>99990035</v>
          </cell>
          <cell r="B458">
            <v>0</v>
          </cell>
        </row>
        <row r="459">
          <cell r="A459">
            <v>99990036</v>
          </cell>
          <cell r="B459">
            <v>9880</v>
          </cell>
        </row>
        <row r="460">
          <cell r="A460">
            <v>99990037</v>
          </cell>
          <cell r="B460">
            <v>0</v>
          </cell>
        </row>
        <row r="461">
          <cell r="A461">
            <v>99990038</v>
          </cell>
          <cell r="B461">
            <v>0</v>
          </cell>
        </row>
        <row r="462">
          <cell r="A462">
            <v>99990040</v>
          </cell>
          <cell r="B462">
            <v>0</v>
          </cell>
        </row>
        <row r="463">
          <cell r="A463">
            <v>99990041</v>
          </cell>
          <cell r="B463">
            <v>0</v>
          </cell>
        </row>
        <row r="464">
          <cell r="A464">
            <v>99990042</v>
          </cell>
          <cell r="B464">
            <v>0</v>
          </cell>
        </row>
        <row r="465">
          <cell r="A465">
            <v>99990043</v>
          </cell>
          <cell r="B465">
            <v>0</v>
          </cell>
        </row>
        <row r="466">
          <cell r="A466">
            <v>99990044</v>
          </cell>
          <cell r="B466">
            <v>0</v>
          </cell>
        </row>
        <row r="467">
          <cell r="A467">
            <v>99990045</v>
          </cell>
          <cell r="B467">
            <v>0</v>
          </cell>
        </row>
        <row r="468">
          <cell r="A468">
            <v>99990046</v>
          </cell>
          <cell r="B468">
            <v>0</v>
          </cell>
        </row>
        <row r="469">
          <cell r="A469">
            <v>99990047</v>
          </cell>
          <cell r="B469">
            <v>0</v>
          </cell>
        </row>
        <row r="470">
          <cell r="A470">
            <v>99990048</v>
          </cell>
          <cell r="B470">
            <v>0</v>
          </cell>
        </row>
        <row r="471">
          <cell r="A471">
            <v>99990049</v>
          </cell>
          <cell r="B471">
            <v>0</v>
          </cell>
        </row>
        <row r="472">
          <cell r="A472">
            <v>99990050</v>
          </cell>
          <cell r="B472">
            <v>0</v>
          </cell>
        </row>
        <row r="473">
          <cell r="A473">
            <v>99990051</v>
          </cell>
          <cell r="B473">
            <v>0</v>
          </cell>
        </row>
        <row r="474">
          <cell r="A474">
            <v>99990052</v>
          </cell>
          <cell r="B474">
            <v>1476</v>
          </cell>
        </row>
        <row r="475">
          <cell r="A475">
            <v>99990053</v>
          </cell>
          <cell r="B475">
            <v>0</v>
          </cell>
        </row>
        <row r="476">
          <cell r="A476">
            <v>99990054</v>
          </cell>
          <cell r="B476">
            <v>0</v>
          </cell>
        </row>
        <row r="477">
          <cell r="A477">
            <v>99990055</v>
          </cell>
          <cell r="B477">
            <v>0</v>
          </cell>
        </row>
        <row r="478">
          <cell r="A478">
            <v>99990056</v>
          </cell>
          <cell r="B478">
            <v>0</v>
          </cell>
        </row>
        <row r="479">
          <cell r="A479">
            <v>99990057</v>
          </cell>
          <cell r="B479">
            <v>0</v>
          </cell>
        </row>
        <row r="480">
          <cell r="A480">
            <v>99990058</v>
          </cell>
          <cell r="B480">
            <v>0</v>
          </cell>
        </row>
        <row r="481">
          <cell r="A481">
            <v>99990059</v>
          </cell>
          <cell r="B481">
            <v>0</v>
          </cell>
        </row>
        <row r="482">
          <cell r="A482">
            <v>99990060</v>
          </cell>
          <cell r="B482">
            <v>0</v>
          </cell>
        </row>
        <row r="483">
          <cell r="A483">
            <v>99990061</v>
          </cell>
          <cell r="B483">
            <v>0</v>
          </cell>
        </row>
        <row r="484">
          <cell r="A484">
            <v>99990062</v>
          </cell>
          <cell r="B484">
            <v>0</v>
          </cell>
        </row>
        <row r="485">
          <cell r="A485">
            <v>99990063</v>
          </cell>
          <cell r="B485">
            <v>0</v>
          </cell>
        </row>
        <row r="486">
          <cell r="A486">
            <v>99990064</v>
          </cell>
          <cell r="B486">
            <v>0</v>
          </cell>
        </row>
        <row r="487">
          <cell r="A487" t="e">
            <v>#VALUE!</v>
          </cell>
          <cell r="B487">
            <v>0</v>
          </cell>
        </row>
        <row r="488">
          <cell r="A488" t="e">
            <v>#VALUE!</v>
          </cell>
          <cell r="B488">
            <v>0</v>
          </cell>
        </row>
        <row r="489">
          <cell r="A489" t="e">
            <v>#VALUE!</v>
          </cell>
          <cell r="B489">
            <v>0</v>
          </cell>
        </row>
        <row r="490">
          <cell r="A490" t="e">
            <v>#VALUE!</v>
          </cell>
          <cell r="B490">
            <v>0</v>
          </cell>
        </row>
        <row r="491">
          <cell r="A491" t="e">
            <v>#VALUE!</v>
          </cell>
          <cell r="B491">
            <v>0</v>
          </cell>
        </row>
        <row r="492">
          <cell r="A492" t="e">
            <v>#VALUE!</v>
          </cell>
          <cell r="B492">
            <v>0</v>
          </cell>
        </row>
        <row r="493">
          <cell r="A493" t="e">
            <v>#VALUE!</v>
          </cell>
          <cell r="B493">
            <v>0</v>
          </cell>
        </row>
        <row r="494">
          <cell r="A494" t="e">
            <v>#VALUE!</v>
          </cell>
          <cell r="B494">
            <v>0</v>
          </cell>
        </row>
        <row r="495">
          <cell r="A495" t="e">
            <v>#VALUE!</v>
          </cell>
          <cell r="B495">
            <v>0</v>
          </cell>
        </row>
        <row r="496">
          <cell r="A496" t="e">
            <v>#VALUE!</v>
          </cell>
          <cell r="B496">
            <v>0</v>
          </cell>
        </row>
        <row r="497">
          <cell r="A497" t="e">
            <v>#VALUE!</v>
          </cell>
          <cell r="B497">
            <v>0</v>
          </cell>
        </row>
        <row r="498">
          <cell r="A498" t="e">
            <v>#VALUE!</v>
          </cell>
          <cell r="B498">
            <v>0</v>
          </cell>
        </row>
        <row r="499">
          <cell r="A499" t="e">
            <v>#VALUE!</v>
          </cell>
          <cell r="B499">
            <v>0</v>
          </cell>
        </row>
        <row r="500">
          <cell r="A500" t="e">
            <v>#VALUE!</v>
          </cell>
          <cell r="B500">
            <v>0</v>
          </cell>
        </row>
        <row r="501">
          <cell r="A501" t="e">
            <v>#VALUE!</v>
          </cell>
          <cell r="B501">
            <v>0</v>
          </cell>
        </row>
        <row r="502">
          <cell r="A502" t="e">
            <v>#VALUE!</v>
          </cell>
          <cell r="B502">
            <v>0</v>
          </cell>
        </row>
        <row r="503">
          <cell r="A503" t="e">
            <v>#VALUE!</v>
          </cell>
          <cell r="B503">
            <v>0</v>
          </cell>
        </row>
        <row r="504">
          <cell r="A504" t="e">
            <v>#VALUE!</v>
          </cell>
          <cell r="B504">
            <v>0</v>
          </cell>
        </row>
        <row r="505">
          <cell r="A505" t="e">
            <v>#VALUE!</v>
          </cell>
          <cell r="B505">
            <v>0</v>
          </cell>
        </row>
        <row r="506">
          <cell r="A506" t="e">
            <v>#VALUE!</v>
          </cell>
          <cell r="B506">
            <v>0</v>
          </cell>
        </row>
        <row r="507">
          <cell r="A507" t="e">
            <v>#VALUE!</v>
          </cell>
          <cell r="B507">
            <v>0</v>
          </cell>
        </row>
        <row r="508">
          <cell r="A508" t="e">
            <v>#VALUE!</v>
          </cell>
          <cell r="B508">
            <v>0</v>
          </cell>
        </row>
        <row r="509">
          <cell r="A509" t="e">
            <v>#VALUE!</v>
          </cell>
          <cell r="B509">
            <v>0</v>
          </cell>
        </row>
        <row r="510">
          <cell r="A510" t="e">
            <v>#VALUE!</v>
          </cell>
          <cell r="B510">
            <v>0</v>
          </cell>
        </row>
        <row r="511">
          <cell r="A511" t="e">
            <v>#VALUE!</v>
          </cell>
          <cell r="B511">
            <v>0</v>
          </cell>
        </row>
        <row r="512">
          <cell r="A512" t="e">
            <v>#VALUE!</v>
          </cell>
          <cell r="B512">
            <v>0</v>
          </cell>
        </row>
        <row r="513">
          <cell r="A513" t="e">
            <v>#VALUE!</v>
          </cell>
          <cell r="B513">
            <v>0</v>
          </cell>
        </row>
        <row r="514">
          <cell r="A514" t="e">
            <v>#VALUE!</v>
          </cell>
          <cell r="B514">
            <v>0</v>
          </cell>
        </row>
        <row r="515">
          <cell r="A515" t="e">
            <v>#VALUE!</v>
          </cell>
          <cell r="B515">
            <v>0</v>
          </cell>
        </row>
        <row r="516">
          <cell r="A516" t="e">
            <v>#VALUE!</v>
          </cell>
          <cell r="B516">
            <v>0</v>
          </cell>
        </row>
        <row r="517">
          <cell r="A517" t="e">
            <v>#VALUE!</v>
          </cell>
          <cell r="B517">
            <v>0</v>
          </cell>
        </row>
        <row r="518">
          <cell r="A518" t="e">
            <v>#VALUE!</v>
          </cell>
          <cell r="B518">
            <v>0</v>
          </cell>
        </row>
        <row r="519">
          <cell r="A519" t="e">
            <v>#VALUE!</v>
          </cell>
          <cell r="B519">
            <v>0</v>
          </cell>
        </row>
        <row r="520">
          <cell r="A520" t="e">
            <v>#VALUE!</v>
          </cell>
          <cell r="B520">
            <v>0</v>
          </cell>
        </row>
        <row r="521">
          <cell r="A521" t="e">
            <v>#VALUE!</v>
          </cell>
          <cell r="B521">
            <v>0</v>
          </cell>
        </row>
        <row r="522">
          <cell r="A522" t="e">
            <v>#VALUE!</v>
          </cell>
          <cell r="B522">
            <v>0</v>
          </cell>
        </row>
        <row r="523">
          <cell r="A523" t="e">
            <v>#VALUE!</v>
          </cell>
          <cell r="B523">
            <v>0</v>
          </cell>
        </row>
        <row r="524">
          <cell r="A524" t="e">
            <v>#VALUE!</v>
          </cell>
          <cell r="B524">
            <v>0</v>
          </cell>
        </row>
        <row r="525">
          <cell r="A525" t="e">
            <v>#VALUE!</v>
          </cell>
          <cell r="B525">
            <v>0</v>
          </cell>
        </row>
        <row r="526">
          <cell r="A526" t="e">
            <v>#VALUE!</v>
          </cell>
          <cell r="B526">
            <v>0</v>
          </cell>
        </row>
        <row r="527">
          <cell r="A527" t="e">
            <v>#VALUE!</v>
          </cell>
          <cell r="B527">
            <v>0</v>
          </cell>
        </row>
        <row r="528">
          <cell r="A528" t="e">
            <v>#VALUE!</v>
          </cell>
          <cell r="B528">
            <v>0</v>
          </cell>
        </row>
        <row r="529">
          <cell r="A529" t="e">
            <v>#VALUE!</v>
          </cell>
          <cell r="B529">
            <v>0</v>
          </cell>
        </row>
        <row r="530">
          <cell r="A530" t="e">
            <v>#VALUE!</v>
          </cell>
          <cell r="B530">
            <v>0</v>
          </cell>
        </row>
        <row r="531">
          <cell r="A531" t="e">
            <v>#VALUE!</v>
          </cell>
          <cell r="B531">
            <v>0</v>
          </cell>
        </row>
        <row r="532">
          <cell r="A532" t="e">
            <v>#VALUE!</v>
          </cell>
          <cell r="B532">
            <v>0</v>
          </cell>
        </row>
        <row r="533">
          <cell r="A533" t="e">
            <v>#VALUE!</v>
          </cell>
          <cell r="B533">
            <v>0</v>
          </cell>
        </row>
        <row r="534">
          <cell r="A534" t="e">
            <v>#VALUE!</v>
          </cell>
          <cell r="B534">
            <v>0</v>
          </cell>
        </row>
        <row r="535">
          <cell r="A535" t="e">
            <v>#VALUE!</v>
          </cell>
          <cell r="B535">
            <v>0</v>
          </cell>
        </row>
        <row r="536">
          <cell r="A536" t="e">
            <v>#VALUE!</v>
          </cell>
          <cell r="B536">
            <v>0</v>
          </cell>
        </row>
        <row r="537">
          <cell r="A537" t="e">
            <v>#VALUE!</v>
          </cell>
          <cell r="B537">
            <v>0</v>
          </cell>
        </row>
        <row r="538">
          <cell r="A538" t="e">
            <v>#VALUE!</v>
          </cell>
          <cell r="B538">
            <v>0</v>
          </cell>
        </row>
        <row r="539">
          <cell r="A539" t="e">
            <v>#VALUE!</v>
          </cell>
          <cell r="B539">
            <v>0</v>
          </cell>
        </row>
        <row r="540">
          <cell r="A540" t="e">
            <v>#VALUE!</v>
          </cell>
          <cell r="B540">
            <v>0</v>
          </cell>
        </row>
        <row r="541">
          <cell r="A541" t="e">
            <v>#VALUE!</v>
          </cell>
          <cell r="B541">
            <v>0</v>
          </cell>
        </row>
        <row r="542">
          <cell r="A542" t="e">
            <v>#VALUE!</v>
          </cell>
          <cell r="B542">
            <v>0</v>
          </cell>
        </row>
        <row r="543">
          <cell r="A543" t="e">
            <v>#VALUE!</v>
          </cell>
          <cell r="B543">
            <v>0</v>
          </cell>
        </row>
        <row r="544">
          <cell r="A544" t="e">
            <v>#VALUE!</v>
          </cell>
          <cell r="B544">
            <v>0</v>
          </cell>
        </row>
        <row r="545">
          <cell r="A545" t="e">
            <v>#VALUE!</v>
          </cell>
          <cell r="B545">
            <v>0</v>
          </cell>
        </row>
        <row r="546">
          <cell r="A546" t="e">
            <v>#VALUE!</v>
          </cell>
          <cell r="B546">
            <v>0</v>
          </cell>
        </row>
        <row r="547">
          <cell r="A547" t="e">
            <v>#VALUE!</v>
          </cell>
          <cell r="B547">
            <v>0</v>
          </cell>
        </row>
        <row r="548">
          <cell r="A548" t="e">
            <v>#VALUE!</v>
          </cell>
          <cell r="B548">
            <v>0</v>
          </cell>
        </row>
        <row r="549">
          <cell r="A549" t="e">
            <v>#VALUE!</v>
          </cell>
          <cell r="B549">
            <v>0</v>
          </cell>
        </row>
        <row r="550">
          <cell r="A550" t="e">
            <v>#VALUE!</v>
          </cell>
          <cell r="B550">
            <v>0</v>
          </cell>
        </row>
        <row r="551">
          <cell r="A551" t="e">
            <v>#VALUE!</v>
          </cell>
          <cell r="B551">
            <v>0</v>
          </cell>
        </row>
        <row r="552">
          <cell r="A552" t="e">
            <v>#VALUE!</v>
          </cell>
          <cell r="B552">
            <v>0</v>
          </cell>
        </row>
        <row r="553">
          <cell r="A553" t="e">
            <v>#VALUE!</v>
          </cell>
          <cell r="B553">
            <v>0</v>
          </cell>
        </row>
        <row r="554">
          <cell r="A554" t="e">
            <v>#VALUE!</v>
          </cell>
          <cell r="B554">
            <v>0</v>
          </cell>
        </row>
        <row r="555">
          <cell r="A555" t="e">
            <v>#VALUE!</v>
          </cell>
          <cell r="B555">
            <v>0</v>
          </cell>
        </row>
        <row r="556">
          <cell r="A556" t="e">
            <v>#VALUE!</v>
          </cell>
          <cell r="B556">
            <v>0</v>
          </cell>
        </row>
        <row r="557">
          <cell r="A557" t="e">
            <v>#VALUE!</v>
          </cell>
          <cell r="B557">
            <v>0</v>
          </cell>
        </row>
        <row r="558">
          <cell r="A558" t="e">
            <v>#VALUE!</v>
          </cell>
          <cell r="B558">
            <v>0</v>
          </cell>
        </row>
        <row r="559">
          <cell r="A559" t="e">
            <v>#VALUE!</v>
          </cell>
          <cell r="B559">
            <v>0</v>
          </cell>
        </row>
        <row r="560">
          <cell r="A560" t="e">
            <v>#VALUE!</v>
          </cell>
          <cell r="B560">
            <v>0</v>
          </cell>
        </row>
        <row r="561">
          <cell r="A561" t="e">
            <v>#VALUE!</v>
          </cell>
          <cell r="B561">
            <v>0</v>
          </cell>
        </row>
        <row r="562">
          <cell r="A562" t="e">
            <v>#VALUE!</v>
          </cell>
          <cell r="B562">
            <v>0</v>
          </cell>
        </row>
        <row r="563">
          <cell r="A563" t="e">
            <v>#VALUE!</v>
          </cell>
          <cell r="B563">
            <v>0</v>
          </cell>
        </row>
        <row r="564">
          <cell r="A564" t="e">
            <v>#VALUE!</v>
          </cell>
          <cell r="B564">
            <v>0</v>
          </cell>
        </row>
        <row r="565">
          <cell r="A565" t="e">
            <v>#VALUE!</v>
          </cell>
          <cell r="B565">
            <v>0</v>
          </cell>
        </row>
        <row r="566">
          <cell r="A566" t="e">
            <v>#VALUE!</v>
          </cell>
          <cell r="B566">
            <v>0</v>
          </cell>
        </row>
        <row r="567">
          <cell r="A567" t="e">
            <v>#VALUE!</v>
          </cell>
          <cell r="B567">
            <v>0</v>
          </cell>
        </row>
        <row r="568">
          <cell r="A568" t="e">
            <v>#VALUE!</v>
          </cell>
          <cell r="B568">
            <v>0</v>
          </cell>
        </row>
        <row r="569">
          <cell r="A569" t="e">
            <v>#VALUE!</v>
          </cell>
          <cell r="B569">
            <v>0</v>
          </cell>
        </row>
        <row r="570">
          <cell r="A570" t="e">
            <v>#VALUE!</v>
          </cell>
          <cell r="B570">
            <v>0</v>
          </cell>
        </row>
        <row r="571">
          <cell r="A571" t="e">
            <v>#VALUE!</v>
          </cell>
          <cell r="B571">
            <v>0</v>
          </cell>
        </row>
        <row r="572">
          <cell r="A572" t="e">
            <v>#VALUE!</v>
          </cell>
          <cell r="B572">
            <v>0</v>
          </cell>
        </row>
        <row r="573">
          <cell r="A573" t="e">
            <v>#VALUE!</v>
          </cell>
          <cell r="B573">
            <v>0</v>
          </cell>
        </row>
        <row r="574">
          <cell r="A574" t="e">
            <v>#VALUE!</v>
          </cell>
          <cell r="B574">
            <v>0</v>
          </cell>
        </row>
        <row r="575">
          <cell r="A575" t="e">
            <v>#VALUE!</v>
          </cell>
          <cell r="B575">
            <v>0</v>
          </cell>
        </row>
        <row r="576">
          <cell r="A576" t="e">
            <v>#VALUE!</v>
          </cell>
          <cell r="B576">
            <v>0</v>
          </cell>
        </row>
        <row r="577">
          <cell r="A577" t="e">
            <v>#VALUE!</v>
          </cell>
          <cell r="B577">
            <v>0</v>
          </cell>
        </row>
        <row r="578">
          <cell r="A578" t="e">
            <v>#VALUE!</v>
          </cell>
          <cell r="B578">
            <v>0</v>
          </cell>
        </row>
        <row r="579">
          <cell r="A579" t="e">
            <v>#VALUE!</v>
          </cell>
          <cell r="B579">
            <v>0</v>
          </cell>
        </row>
        <row r="580">
          <cell r="A580" t="e">
            <v>#VALUE!</v>
          </cell>
          <cell r="B580">
            <v>370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"/>
      <sheetName val="NOMINA CONS"/>
      <sheetName val="NOMINA INTERC_STOCK"/>
      <sheetName val="NOMINA RIC"/>
      <sheetName val="Buffer_Prog_gg"/>
      <sheetName val="Unione_Prog_gg_man"/>
      <sheetName val="Check_Prog_SH"/>
      <sheetName val="Check_Prog_ZONA"/>
      <sheetName val="Aggrega_Punto"/>
      <sheetName val="Aggrega_STATION_B"/>
      <sheetName val="Aggrega_STATION_M"/>
      <sheetName val="Aggrega_STATION_N"/>
      <sheetName val="Aggrega_STATION"/>
      <sheetName val="SCHEDULING_AGGREGATO_GJ"/>
      <sheetName val="PCS"/>
      <sheetName val="SCHEDULING_AGGREGATO_Smc"/>
      <sheetName val="PROG_OPERATIVO"/>
      <sheetName val="COM_REGIT"/>
      <sheetName val="COM_REGIT_BIL"/>
      <sheetName val="SCHEDULING_PUNTO"/>
      <sheetName val="SCHEDULING_PT_SH"/>
      <sheetName val="MISURE"/>
      <sheetName val="Unione_Mis_g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O4">
            <v>0</v>
          </cell>
          <cell r="P4">
            <v>0</v>
          </cell>
          <cell r="Q4">
            <v>0</v>
          </cell>
          <cell r="R4">
            <v>28312.521969999972</v>
          </cell>
          <cell r="S4">
            <v>3954.5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319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38750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15076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D9">
            <v>15947.593969999994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9.0949470177292824E-13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D10">
            <v>590.85480000000007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3668</v>
          </cell>
          <cell r="J11">
            <v>0</v>
          </cell>
          <cell r="K11">
            <v>0</v>
          </cell>
          <cell r="L11">
            <v>78931.051230000012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9315.9807699999728</v>
          </cell>
          <cell r="S11">
            <v>0</v>
          </cell>
          <cell r="T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18996.5412</v>
          </cell>
          <cell r="S12">
            <v>3954.5</v>
          </cell>
          <cell r="T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5097.4751999999999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L"/>
      <sheetName val="REGIT"/>
      <sheetName val="Cons_Gent"/>
      <sheetName val="Estraz_Misure"/>
      <sheetName val="Unione_Mis"/>
      <sheetName val="Master "/>
      <sheetName val="CONSUNTIVO"/>
      <sheetName val="FATTURAZIONE"/>
      <sheetName val="Punti di Riconsegna"/>
      <sheetName val="Check_Prog_SH"/>
      <sheetName val="Check_Prog_ZONA"/>
      <sheetName val="Aggrega_Punto"/>
      <sheetName val="Aggrega_STATION_B"/>
      <sheetName val="Aggrega_STATION_M"/>
      <sheetName val="Aggrega_STATION_N"/>
      <sheetName val="Aggrega_STATION"/>
      <sheetName val="SCHEDULING_AGGREGATO_GJ"/>
      <sheetName val="PCS"/>
      <sheetName val="SCHEDULING_AGGREGATO_Smc"/>
      <sheetName val="Unione_Prog_gg_m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4">
          <cell r="O4">
            <v>0</v>
          </cell>
          <cell r="P4">
            <v>0</v>
          </cell>
          <cell r="Q4">
            <v>35316.750500000082</v>
          </cell>
          <cell r="R4">
            <v>19435.5</v>
          </cell>
          <cell r="S4">
            <v>253.56349999994563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319.10000000000002</v>
          </cell>
          <cell r="L7">
            <v>0</v>
          </cell>
          <cell r="M7">
            <v>0</v>
          </cell>
          <cell r="N7">
            <v>5.7980287238024175E-12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38749.9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15076.000000000073</v>
          </cell>
          <cell r="M8">
            <v>0</v>
          </cell>
          <cell r="N8">
            <v>-7.2759576141834259E-11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D9">
            <v>12289.901404999999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6239.2722950000079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D10">
            <v>483.94619999999998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D11">
            <v>3789.8523950000017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9064.6</v>
          </cell>
          <cell r="J11">
            <v>0</v>
          </cell>
          <cell r="K11">
            <v>0</v>
          </cell>
          <cell r="L11">
            <v>65147.727704999932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30503.305200000032</v>
          </cell>
          <cell r="R11">
            <v>0</v>
          </cell>
          <cell r="S11">
            <v>0</v>
          </cell>
          <cell r="T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4813.4453000000503</v>
          </cell>
          <cell r="R12">
            <v>19435.5</v>
          </cell>
          <cell r="S12">
            <v>253.56349999994563</v>
          </cell>
          <cell r="T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5753.8239000000003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6.6961547418031842E-11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Q26"/>
  <sheetViews>
    <sheetView tabSelected="1" topLeftCell="A4" zoomScale="80" zoomScaleNormal="80" workbookViewId="0">
      <selection activeCell="J18" sqref="J18"/>
    </sheetView>
  </sheetViews>
  <sheetFormatPr defaultColWidth="9.140625" defaultRowHeight="12.75" x14ac:dyDescent="0.2"/>
  <cols>
    <col min="1" max="1" width="19.140625" style="2" customWidth="1"/>
    <col min="2" max="2" width="60" style="2" bestFit="1" customWidth="1"/>
    <col min="3" max="3" width="20.28515625" style="2" bestFit="1" customWidth="1"/>
    <col min="4" max="4" width="29.85546875" style="2" customWidth="1"/>
    <col min="5" max="5" width="48.7109375" style="2" bestFit="1" customWidth="1"/>
    <col min="6" max="6" width="18.7109375" style="2" bestFit="1" customWidth="1"/>
    <col min="7" max="7" width="19.140625" style="2" bestFit="1" customWidth="1"/>
    <col min="8" max="10" width="20.42578125" style="2" customWidth="1"/>
    <col min="11" max="12" width="20.42578125" style="3" customWidth="1"/>
    <col min="13" max="14" width="20.28515625" style="3" customWidth="1"/>
    <col min="15" max="15" width="22.140625" style="3" customWidth="1"/>
    <col min="16" max="16384" width="9.140625" style="3"/>
  </cols>
  <sheetData>
    <row r="1" spans="1:17" x14ac:dyDescent="0.2">
      <c r="A1" s="1"/>
      <c r="B1" s="1"/>
      <c r="C1" s="1"/>
      <c r="D1" s="1"/>
      <c r="E1" s="1"/>
    </row>
    <row r="2" spans="1:17" x14ac:dyDescent="0.2">
      <c r="A2" s="1"/>
      <c r="B2" s="1"/>
      <c r="C2" s="1"/>
      <c r="D2" s="1"/>
      <c r="E2" s="1"/>
    </row>
    <row r="3" spans="1:17" x14ac:dyDescent="0.2">
      <c r="A3" s="1"/>
      <c r="B3" s="1"/>
      <c r="C3" s="1"/>
      <c r="D3" s="1"/>
      <c r="E3" s="1"/>
      <c r="J3" s="4"/>
    </row>
    <row r="4" spans="1:17" s="18" customFormat="1" ht="83.25" customHeight="1" x14ac:dyDescent="0.2">
      <c r="A4" s="69" t="s">
        <v>79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7" s="8" customFormat="1" ht="18.75" x14ac:dyDescent="0.3">
      <c r="A5" s="19"/>
      <c r="B5" s="19"/>
      <c r="C5" s="19"/>
      <c r="D5" s="19"/>
      <c r="E5" s="19"/>
      <c r="F5" s="7"/>
      <c r="G5" s="7"/>
      <c r="H5" s="7"/>
      <c r="I5" s="7"/>
      <c r="J5" s="7"/>
    </row>
    <row r="6" spans="1:17" ht="18.75" x14ac:dyDescent="0.3">
      <c r="A6" s="20"/>
      <c r="B6" s="20"/>
      <c r="C6" s="20"/>
      <c r="D6" s="20"/>
      <c r="E6" s="21"/>
    </row>
    <row r="7" spans="1:17" s="15" customFormat="1" ht="18.75" x14ac:dyDescent="0.3">
      <c r="A7" s="11"/>
      <c r="B7" s="12"/>
      <c r="C7" s="71"/>
      <c r="D7" s="71"/>
      <c r="E7" s="71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7" s="15" customFormat="1" ht="18.75" x14ac:dyDescent="0.3">
      <c r="A8" s="16"/>
      <c r="B8" s="17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7" s="15" customFormat="1" ht="18.75" x14ac:dyDescent="0.3">
      <c r="A9" s="16"/>
      <c r="B9" s="12"/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7" s="15" customFormat="1" ht="18.75" x14ac:dyDescent="0.3">
      <c r="A10" s="16" t="s">
        <v>60</v>
      </c>
      <c r="B10" s="12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7" x14ac:dyDescent="0.2">
      <c r="A11" s="2" t="s">
        <v>61</v>
      </c>
    </row>
    <row r="12" spans="1:17" s="16" customFormat="1" ht="78.75" x14ac:dyDescent="0.2">
      <c r="A12" s="23" t="s">
        <v>0</v>
      </c>
      <c r="B12" s="23" t="s">
        <v>1</v>
      </c>
      <c r="C12" s="23" t="s">
        <v>2</v>
      </c>
      <c r="D12" s="23" t="s">
        <v>3</v>
      </c>
      <c r="E12" s="23" t="s">
        <v>4</v>
      </c>
      <c r="F12" s="23" t="s">
        <v>5</v>
      </c>
      <c r="G12" s="23" t="s">
        <v>46</v>
      </c>
      <c r="H12" s="23" t="s">
        <v>53</v>
      </c>
      <c r="I12" s="23" t="s">
        <v>54</v>
      </c>
      <c r="J12" s="22" t="s">
        <v>55</v>
      </c>
      <c r="K12" s="23" t="s">
        <v>56</v>
      </c>
      <c r="L12" s="23" t="s">
        <v>57</v>
      </c>
      <c r="M12" s="23" t="s">
        <v>58</v>
      </c>
      <c r="N12" s="23" t="s">
        <v>59</v>
      </c>
      <c r="O12" s="23" t="s">
        <v>76</v>
      </c>
    </row>
    <row r="13" spans="1:17" s="16" customFormat="1" ht="15.75" customHeight="1" x14ac:dyDescent="0.25">
      <c r="A13" s="24" t="s">
        <v>6</v>
      </c>
      <c r="B13" s="25" t="s">
        <v>7</v>
      </c>
      <c r="C13" s="24" t="s">
        <v>8</v>
      </c>
      <c r="D13" s="26">
        <v>8006</v>
      </c>
      <c r="E13" s="25" t="s">
        <v>30</v>
      </c>
      <c r="F13" s="27" t="s">
        <v>47</v>
      </c>
      <c r="G13" s="27" t="s">
        <v>41</v>
      </c>
      <c r="H13" s="28">
        <v>39924.416666666664</v>
      </c>
      <c r="I13" s="29">
        <v>230000</v>
      </c>
      <c r="J13" s="30"/>
      <c r="K13" s="29"/>
      <c r="L13" s="57">
        <f>ROUND(I13*(H13*0.999)/1000000/0.0036,0)</f>
        <v>2548176</v>
      </c>
      <c r="M13" s="57">
        <f>ROUND(J13*(H13*0.999)/1000000/0.0036,0)</f>
        <v>0</v>
      </c>
      <c r="N13" s="29"/>
      <c r="O13" s="33" t="s">
        <v>77</v>
      </c>
    </row>
    <row r="14" spans="1:17" ht="15.75" x14ac:dyDescent="0.25">
      <c r="A14" s="46" t="s">
        <v>6</v>
      </c>
      <c r="B14" s="47" t="s">
        <v>7</v>
      </c>
      <c r="C14" s="46" t="s">
        <v>10</v>
      </c>
      <c r="D14" s="47">
        <v>99990006</v>
      </c>
      <c r="E14" s="47" t="s">
        <v>31</v>
      </c>
      <c r="F14" s="48" t="s">
        <v>47</v>
      </c>
      <c r="G14" s="48" t="s">
        <v>41</v>
      </c>
      <c r="H14" s="49">
        <v>38100</v>
      </c>
      <c r="I14" s="50">
        <v>65000</v>
      </c>
      <c r="J14" s="51"/>
      <c r="K14" s="52"/>
      <c r="L14" s="58">
        <f t="shared" ref="L14:L24" si="0">ROUND(I14*(H14*0.999)/1000000/0.0036,0)</f>
        <v>687229</v>
      </c>
      <c r="M14" s="58">
        <f t="shared" ref="M14:M23" si="1">ROUND(J14*(H14*0.999)/1000000/0.0036,0)</f>
        <v>0</v>
      </c>
      <c r="N14" s="52"/>
      <c r="O14" s="47" t="s">
        <v>78</v>
      </c>
      <c r="Q14" s="16"/>
    </row>
    <row r="15" spans="1:17" ht="15.75" x14ac:dyDescent="0.25">
      <c r="A15" s="46" t="s">
        <v>6</v>
      </c>
      <c r="B15" s="47" t="s">
        <v>7</v>
      </c>
      <c r="C15" s="46" t="s">
        <v>11</v>
      </c>
      <c r="D15" s="47">
        <v>99990007</v>
      </c>
      <c r="E15" s="47" t="s">
        <v>32</v>
      </c>
      <c r="F15" s="48" t="s">
        <v>47</v>
      </c>
      <c r="G15" s="48" t="s">
        <v>41</v>
      </c>
      <c r="H15" s="49">
        <v>38100</v>
      </c>
      <c r="I15" s="50">
        <v>100000</v>
      </c>
      <c r="J15" s="51"/>
      <c r="K15" s="52"/>
      <c r="L15" s="58">
        <f t="shared" si="0"/>
        <v>1057275</v>
      </c>
      <c r="M15" s="58">
        <f t="shared" si="1"/>
        <v>0</v>
      </c>
      <c r="N15" s="52"/>
      <c r="O15" s="47" t="s">
        <v>78</v>
      </c>
      <c r="Q15" s="16"/>
    </row>
    <row r="16" spans="1:17" ht="31.5" x14ac:dyDescent="0.25">
      <c r="A16" s="46" t="s">
        <v>6</v>
      </c>
      <c r="B16" s="47" t="s">
        <v>7</v>
      </c>
      <c r="C16" s="46" t="s">
        <v>28</v>
      </c>
      <c r="D16" s="53" t="s">
        <v>29</v>
      </c>
      <c r="E16" s="47" t="s">
        <v>34</v>
      </c>
      <c r="F16" s="54" t="s">
        <v>47</v>
      </c>
      <c r="G16" s="54" t="s">
        <v>41</v>
      </c>
      <c r="H16" s="49">
        <v>38100</v>
      </c>
      <c r="I16" s="50">
        <v>800000</v>
      </c>
      <c r="J16" s="51"/>
      <c r="K16" s="52"/>
      <c r="L16" s="58">
        <f t="shared" si="0"/>
        <v>8458200</v>
      </c>
      <c r="M16" s="58">
        <f t="shared" si="1"/>
        <v>0</v>
      </c>
      <c r="N16" s="52"/>
      <c r="O16" s="47" t="s">
        <v>78</v>
      </c>
      <c r="Q16" s="16"/>
    </row>
    <row r="17" spans="1:17" ht="31.5" x14ac:dyDescent="0.25">
      <c r="A17" s="32" t="s">
        <v>6</v>
      </c>
      <c r="B17" s="33" t="s">
        <v>7</v>
      </c>
      <c r="C17" s="32" t="s">
        <v>52</v>
      </c>
      <c r="D17" s="36" t="s">
        <v>71</v>
      </c>
      <c r="E17" s="33" t="s">
        <v>33</v>
      </c>
      <c r="F17" s="37" t="s">
        <v>48</v>
      </c>
      <c r="G17" s="27" t="s">
        <v>42</v>
      </c>
      <c r="H17" s="28">
        <v>37680.25</v>
      </c>
      <c r="I17" s="29">
        <v>162500</v>
      </c>
      <c r="J17" s="30"/>
      <c r="K17" s="29"/>
      <c r="L17" s="57">
        <f t="shared" si="0"/>
        <v>1699144</v>
      </c>
      <c r="M17" s="57">
        <f t="shared" si="1"/>
        <v>0</v>
      </c>
      <c r="N17" s="29"/>
      <c r="O17" s="33" t="s">
        <v>77</v>
      </c>
      <c r="Q17" s="16"/>
    </row>
    <row r="18" spans="1:17" ht="31.5" x14ac:dyDescent="0.25">
      <c r="A18" s="32" t="s">
        <v>12</v>
      </c>
      <c r="B18" s="33" t="s">
        <v>7</v>
      </c>
      <c r="C18" s="32" t="s">
        <v>70</v>
      </c>
      <c r="D18" s="36" t="s">
        <v>72</v>
      </c>
      <c r="E18" s="33" t="s">
        <v>35</v>
      </c>
      <c r="F18" s="37" t="s">
        <v>48</v>
      </c>
      <c r="G18" s="37" t="s">
        <v>42</v>
      </c>
      <c r="H18" s="28">
        <v>37623.083333333336</v>
      </c>
      <c r="I18" s="34">
        <v>100000</v>
      </c>
      <c r="J18" s="35"/>
      <c r="K18" s="29"/>
      <c r="L18" s="57">
        <f t="shared" si="0"/>
        <v>1044041</v>
      </c>
      <c r="M18" s="57">
        <f t="shared" si="1"/>
        <v>0</v>
      </c>
      <c r="N18" s="29"/>
      <c r="O18" s="33" t="s">
        <v>77</v>
      </c>
      <c r="Q18" s="16"/>
    </row>
    <row r="19" spans="1:17" ht="15.75" x14ac:dyDescent="0.25">
      <c r="A19" s="46" t="s">
        <v>12</v>
      </c>
      <c r="B19" s="47" t="s">
        <v>7</v>
      </c>
      <c r="C19" s="46" t="s">
        <v>14</v>
      </c>
      <c r="D19" s="55">
        <v>2356871</v>
      </c>
      <c r="E19" s="47" t="s">
        <v>36</v>
      </c>
      <c r="F19" s="54" t="s">
        <v>48</v>
      </c>
      <c r="G19" s="54" t="s">
        <v>42</v>
      </c>
      <c r="H19" s="49">
        <v>38100</v>
      </c>
      <c r="I19" s="50">
        <v>79500</v>
      </c>
      <c r="J19" s="51"/>
      <c r="K19" s="52"/>
      <c r="L19" s="58">
        <f t="shared" si="0"/>
        <v>840534</v>
      </c>
      <c r="M19" s="58">
        <f t="shared" si="1"/>
        <v>0</v>
      </c>
      <c r="N19" s="52"/>
      <c r="O19" s="47" t="s">
        <v>78</v>
      </c>
      <c r="Q19" s="16"/>
    </row>
    <row r="20" spans="1:17" ht="20.25" customHeight="1" x14ac:dyDescent="0.25">
      <c r="A20" s="46" t="s">
        <v>16</v>
      </c>
      <c r="B20" s="47" t="s">
        <v>17</v>
      </c>
      <c r="C20" s="46" t="s">
        <v>18</v>
      </c>
      <c r="D20" s="55">
        <v>7200</v>
      </c>
      <c r="E20" s="47" t="s">
        <v>37</v>
      </c>
      <c r="F20" s="56" t="s">
        <v>43</v>
      </c>
      <c r="G20" s="54" t="s">
        <v>63</v>
      </c>
      <c r="H20" s="49">
        <v>38100</v>
      </c>
      <c r="I20" s="50">
        <v>3500</v>
      </c>
      <c r="J20" s="51"/>
      <c r="K20" s="52"/>
      <c r="L20" s="58">
        <f t="shared" si="0"/>
        <v>37005</v>
      </c>
      <c r="M20" s="58">
        <f>ROUND(J20*(38100*0.999)/1000000/0.0036,0)</f>
        <v>0</v>
      </c>
      <c r="N20" s="52"/>
      <c r="O20" s="47" t="s">
        <v>78</v>
      </c>
      <c r="Q20" s="16"/>
    </row>
    <row r="21" spans="1:17" ht="31.5" x14ac:dyDescent="0.25">
      <c r="A21" s="32" t="s">
        <v>20</v>
      </c>
      <c r="B21" s="33" t="s">
        <v>7</v>
      </c>
      <c r="C21" s="32" t="s">
        <v>21</v>
      </c>
      <c r="D21" s="36" t="s">
        <v>73</v>
      </c>
      <c r="E21" s="33" t="s">
        <v>38</v>
      </c>
      <c r="F21" s="37" t="s">
        <v>49</v>
      </c>
      <c r="G21" s="37" t="s">
        <v>44</v>
      </c>
      <c r="H21" s="28">
        <v>36381.833333333336</v>
      </c>
      <c r="I21" s="34">
        <v>32000</v>
      </c>
      <c r="J21" s="35"/>
      <c r="K21" s="29"/>
      <c r="L21" s="57">
        <f t="shared" si="0"/>
        <v>323071</v>
      </c>
      <c r="M21" s="57">
        <f t="shared" si="1"/>
        <v>0</v>
      </c>
      <c r="N21" s="29"/>
      <c r="O21" s="33" t="s">
        <v>77</v>
      </c>
      <c r="Q21" s="16"/>
    </row>
    <row r="22" spans="1:17" ht="47.25" customHeight="1" x14ac:dyDescent="0.25">
      <c r="A22" s="32" t="s">
        <v>23</v>
      </c>
      <c r="B22" s="33" t="s">
        <v>17</v>
      </c>
      <c r="C22" s="32" t="s">
        <v>24</v>
      </c>
      <c r="D22" s="36" t="s">
        <v>74</v>
      </c>
      <c r="E22" s="33" t="s">
        <v>39</v>
      </c>
      <c r="F22" s="39" t="s">
        <v>43</v>
      </c>
      <c r="G22" s="37" t="s">
        <v>63</v>
      </c>
      <c r="H22" s="28">
        <v>37710.25</v>
      </c>
      <c r="I22" s="34">
        <v>1899</v>
      </c>
      <c r="J22" s="35"/>
      <c r="K22" s="29"/>
      <c r="L22" s="57">
        <f t="shared" si="0"/>
        <v>19872</v>
      </c>
      <c r="M22" s="57">
        <f t="shared" si="1"/>
        <v>0</v>
      </c>
      <c r="N22" s="29"/>
      <c r="O22" s="33" t="s">
        <v>77</v>
      </c>
      <c r="Q22" s="16"/>
    </row>
    <row r="23" spans="1:17" ht="15.75" x14ac:dyDescent="0.25">
      <c r="A23" s="32" t="s">
        <v>25</v>
      </c>
      <c r="B23" s="33" t="s">
        <v>7</v>
      </c>
      <c r="C23" s="32" t="s">
        <v>26</v>
      </c>
      <c r="D23" s="38">
        <v>9106</v>
      </c>
      <c r="E23" s="33" t="s">
        <v>40</v>
      </c>
      <c r="F23" s="37" t="s">
        <v>50</v>
      </c>
      <c r="G23" s="37" t="s">
        <v>45</v>
      </c>
      <c r="H23" s="28">
        <v>22121.333333333332</v>
      </c>
      <c r="I23" s="34">
        <v>17000</v>
      </c>
      <c r="J23" s="35"/>
      <c r="K23" s="29"/>
      <c r="L23" s="57">
        <f t="shared" si="0"/>
        <v>104357</v>
      </c>
      <c r="M23" s="57">
        <f t="shared" si="1"/>
        <v>0</v>
      </c>
      <c r="N23" s="29"/>
      <c r="O23" s="33" t="s">
        <v>77</v>
      </c>
      <c r="Q23" s="16"/>
    </row>
    <row r="24" spans="1:17" ht="15.75" x14ac:dyDescent="0.25">
      <c r="A24" s="32" t="s">
        <v>12</v>
      </c>
      <c r="B24" s="33" t="s">
        <v>65</v>
      </c>
      <c r="C24" s="32" t="s">
        <v>66</v>
      </c>
      <c r="D24" s="38">
        <v>600001</v>
      </c>
      <c r="E24" s="33" t="s">
        <v>68</v>
      </c>
      <c r="F24" s="37" t="s">
        <v>48</v>
      </c>
      <c r="G24" s="37" t="s">
        <v>42</v>
      </c>
      <c r="H24" s="28">
        <v>37318.216666666667</v>
      </c>
      <c r="I24" s="34">
        <v>14400</v>
      </c>
      <c r="J24" s="35"/>
      <c r="K24" s="29"/>
      <c r="L24" s="57">
        <f t="shared" si="0"/>
        <v>149124</v>
      </c>
      <c r="M24" s="57">
        <f>ROUND(J24*(H24*0.999)/1000000/0.0036,0)</f>
        <v>0</v>
      </c>
      <c r="N24" s="29"/>
      <c r="O24" s="33" t="s">
        <v>77</v>
      </c>
      <c r="Q24" s="16"/>
    </row>
    <row r="25" spans="1:17" ht="15.75" x14ac:dyDescent="0.25">
      <c r="A25" s="32" t="s">
        <v>12</v>
      </c>
      <c r="B25" s="33" t="s">
        <v>65</v>
      </c>
      <c r="C25" s="32" t="s">
        <v>75</v>
      </c>
      <c r="D25" s="38">
        <v>600002</v>
      </c>
      <c r="E25" s="33" t="s">
        <v>68</v>
      </c>
      <c r="F25" s="37" t="s">
        <v>48</v>
      </c>
      <c r="G25" s="37" t="s">
        <v>42</v>
      </c>
      <c r="H25" s="28">
        <v>37318.216666666667</v>
      </c>
      <c r="I25" s="34">
        <v>10800</v>
      </c>
      <c r="J25" s="35"/>
      <c r="K25" s="29"/>
      <c r="L25" s="57">
        <f>ROUND(I25*(H25*0.999)/1000000/0.0036,0)</f>
        <v>111843</v>
      </c>
      <c r="M25" s="57">
        <f>ROUND(J25*(H25*0.999)/1000000/0.0036,0)</f>
        <v>0</v>
      </c>
      <c r="N25" s="29"/>
      <c r="O25" s="33" t="s">
        <v>77</v>
      </c>
      <c r="Q25" s="16"/>
    </row>
    <row r="26" spans="1:1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sheetProtection algorithmName="SHA-512" hashValue="O2D1my0vzhzfNNEptTSL1l4t+gNz78sAjbiLAjupg5oomxbDpIlEZmZzrTL1MfuMjEyrUJfbNYnQ6Fa5fuSZCQ==" saltValue="SIQZ7kNW8RAogH3tRmxoRw==" spinCount="100000" sheet="1" selectLockedCells="1" autoFilter="0"/>
  <mergeCells count="2">
    <mergeCell ref="A4:N4"/>
    <mergeCell ref="C7:E7"/>
  </mergeCells>
  <conditionalFormatting sqref="A13:D15 D17 A17:B17 A18:D25">
    <cfRule type="cellIs" dxfId="8" priority="14" stopIfTrue="1" operator="equal">
      <formula>"CEL00000350D"</formula>
    </cfRule>
  </conditionalFormatting>
  <conditionalFormatting sqref="A16:D16">
    <cfRule type="cellIs" dxfId="7" priority="13" stopIfTrue="1" operator="equal">
      <formula>"CEL00000350D"</formula>
    </cfRule>
  </conditionalFormatting>
  <conditionalFormatting sqref="H13:H25">
    <cfRule type="expression" dxfId="6" priority="12" stopIfTrue="1">
      <formula>$Q13="DISCATO"</formula>
    </cfRule>
  </conditionalFormatting>
  <pageMargins left="0.75" right="0.75" top="1" bottom="1" header="0.5" footer="0.5"/>
  <pageSetup scale="38" orientation="landscape" horizontalDpi="1200" verticalDpi="1200" r:id="rId1"/>
  <headerFooter alignWithMargins="0"/>
  <ignoredErrors>
    <ignoredError sqref="M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Q25"/>
  <sheetViews>
    <sheetView topLeftCell="A4" zoomScale="80" zoomScaleNormal="80" workbookViewId="0">
      <selection activeCell="M13" sqref="M13"/>
    </sheetView>
  </sheetViews>
  <sheetFormatPr defaultColWidth="9.140625" defaultRowHeight="12.75" x14ac:dyDescent="0.2"/>
  <cols>
    <col min="1" max="1" width="19.7109375" style="2" customWidth="1"/>
    <col min="2" max="2" width="60" style="2" bestFit="1" customWidth="1"/>
    <col min="3" max="3" width="20.28515625" style="2" bestFit="1" customWidth="1"/>
    <col min="4" max="4" width="11.5703125" style="2" bestFit="1" customWidth="1"/>
    <col min="5" max="5" width="26.140625" style="2" bestFit="1" customWidth="1"/>
    <col min="6" max="6" width="18.7109375" style="2" bestFit="1" customWidth="1"/>
    <col min="7" max="7" width="19.140625" style="2" bestFit="1" customWidth="1"/>
    <col min="8" max="10" width="20.42578125" style="2" customWidth="1"/>
    <col min="11" max="12" width="20.42578125" style="3" customWidth="1"/>
    <col min="13" max="14" width="20.28515625" style="3" customWidth="1"/>
    <col min="15" max="16384" width="9.140625" style="3"/>
  </cols>
  <sheetData>
    <row r="1" spans="1:15" x14ac:dyDescent="0.2">
      <c r="A1" s="1"/>
      <c r="B1" s="1"/>
      <c r="C1" s="1"/>
      <c r="D1" s="1"/>
      <c r="E1" s="1"/>
    </row>
    <row r="2" spans="1:15" x14ac:dyDescent="0.2">
      <c r="A2" s="1"/>
      <c r="B2" s="1"/>
      <c r="C2" s="1"/>
      <c r="D2" s="1"/>
      <c r="E2" s="1"/>
    </row>
    <row r="3" spans="1:15" x14ac:dyDescent="0.2">
      <c r="A3" s="1"/>
      <c r="B3" s="1"/>
      <c r="C3" s="1"/>
      <c r="D3" s="1"/>
      <c r="E3" s="1"/>
      <c r="J3" s="4"/>
    </row>
    <row r="4" spans="1:15" s="5" customFormat="1" ht="83.25" customHeight="1" x14ac:dyDescent="0.2">
      <c r="A4" s="72" t="s">
        <v>79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5" s="8" customFormat="1" ht="18.75" x14ac:dyDescent="0.3">
      <c r="A5" s="6"/>
      <c r="B5" s="6"/>
      <c r="C5" s="6"/>
      <c r="D5" s="6"/>
      <c r="E5" s="6"/>
      <c r="F5" s="7"/>
      <c r="G5" s="7"/>
      <c r="H5" s="7"/>
      <c r="I5" s="7"/>
      <c r="J5" s="7"/>
    </row>
    <row r="6" spans="1:15" ht="18.75" x14ac:dyDescent="0.3">
      <c r="A6" s="9"/>
      <c r="B6" s="9"/>
      <c r="C6" s="9"/>
      <c r="D6" s="9"/>
      <c r="E6" s="10"/>
    </row>
    <row r="7" spans="1:15" s="15" customFormat="1" ht="18.75" x14ac:dyDescent="0.3">
      <c r="A7" s="11"/>
      <c r="B7" s="12"/>
      <c r="C7" s="71"/>
      <c r="D7" s="71"/>
      <c r="E7" s="71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s="15" customFormat="1" ht="18.75" x14ac:dyDescent="0.3">
      <c r="A8" s="16"/>
      <c r="B8" s="17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s="15" customFormat="1" ht="18.75" x14ac:dyDescent="0.3">
      <c r="A9" s="16"/>
      <c r="B9" s="12"/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s="15" customFormat="1" ht="18.75" x14ac:dyDescent="0.3">
      <c r="A10" s="16" t="s">
        <v>60</v>
      </c>
      <c r="B10" s="12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x14ac:dyDescent="0.2">
      <c r="A11" s="2" t="s">
        <v>61</v>
      </c>
    </row>
    <row r="12" spans="1:15" s="16" customFormat="1" ht="78.75" x14ac:dyDescent="0.2">
      <c r="A12" s="23" t="s">
        <v>0</v>
      </c>
      <c r="B12" s="23" t="s">
        <v>1</v>
      </c>
      <c r="C12" s="23" t="s">
        <v>2</v>
      </c>
      <c r="D12" s="23" t="s">
        <v>3</v>
      </c>
      <c r="E12" s="23" t="s">
        <v>4</v>
      </c>
      <c r="F12" s="23" t="s">
        <v>5</v>
      </c>
      <c r="G12" s="23" t="s">
        <v>46</v>
      </c>
      <c r="H12" s="23" t="s">
        <v>64</v>
      </c>
      <c r="I12" s="23" t="s">
        <v>54</v>
      </c>
      <c r="J12" s="23" t="s">
        <v>55</v>
      </c>
      <c r="K12" s="23" t="s">
        <v>56</v>
      </c>
      <c r="L12" s="23" t="s">
        <v>57</v>
      </c>
      <c r="M12" s="22" t="s">
        <v>58</v>
      </c>
      <c r="N12" s="23" t="s">
        <v>59</v>
      </c>
    </row>
    <row r="13" spans="1:15" s="16" customFormat="1" ht="15.75" customHeight="1" x14ac:dyDescent="0.25">
      <c r="A13" s="24" t="s">
        <v>6</v>
      </c>
      <c r="B13" s="25" t="s">
        <v>7</v>
      </c>
      <c r="C13" s="24" t="s">
        <v>8</v>
      </c>
      <c r="D13" s="26" t="s">
        <v>9</v>
      </c>
      <c r="E13" s="25" t="s">
        <v>30</v>
      </c>
      <c r="F13" s="27" t="s">
        <v>47</v>
      </c>
      <c r="G13" s="27" t="s">
        <v>41</v>
      </c>
      <c r="H13" s="59">
        <f>('Punti di Consegna Smc'!H13/3600)*0.999</f>
        <v>11.079025625</v>
      </c>
      <c r="I13" s="29">
        <v>230000</v>
      </c>
      <c r="J13" s="60">
        <f>ROUND(M13/H13,0)</f>
        <v>0</v>
      </c>
      <c r="K13" s="40"/>
      <c r="L13" s="61">
        <f>ROUND(I13*H13,0)</f>
        <v>2548176</v>
      </c>
      <c r="M13" s="41"/>
      <c r="N13" s="42"/>
    </row>
    <row r="14" spans="1:15" ht="15.75" x14ac:dyDescent="0.25">
      <c r="A14" s="46" t="s">
        <v>6</v>
      </c>
      <c r="B14" s="47" t="s">
        <v>7</v>
      </c>
      <c r="C14" s="46" t="s">
        <v>10</v>
      </c>
      <c r="D14" s="47">
        <v>99990006</v>
      </c>
      <c r="E14" s="47" t="s">
        <v>31</v>
      </c>
      <c r="F14" s="48" t="s">
        <v>47</v>
      </c>
      <c r="G14" s="48" t="s">
        <v>41</v>
      </c>
      <c r="H14" s="63">
        <f>('Punti di Consegna Smc'!H14/3600)*0.999</f>
        <v>10.572750000000001</v>
      </c>
      <c r="I14" s="50">
        <v>65000</v>
      </c>
      <c r="J14" s="64">
        <f>ROUND(M14/H14,0)</f>
        <v>0</v>
      </c>
      <c r="K14" s="65"/>
      <c r="L14" s="66">
        <f t="shared" ref="L14:L23" si="0">ROUND(I14*H14,0)</f>
        <v>687229</v>
      </c>
      <c r="M14" s="67"/>
      <c r="N14" s="68"/>
    </row>
    <row r="15" spans="1:15" ht="15.75" x14ac:dyDescent="0.25">
      <c r="A15" s="46" t="s">
        <v>6</v>
      </c>
      <c r="B15" s="47" t="s">
        <v>7</v>
      </c>
      <c r="C15" s="46" t="s">
        <v>11</v>
      </c>
      <c r="D15" s="47">
        <v>99990007</v>
      </c>
      <c r="E15" s="47" t="s">
        <v>32</v>
      </c>
      <c r="F15" s="48" t="s">
        <v>47</v>
      </c>
      <c r="G15" s="48" t="s">
        <v>41</v>
      </c>
      <c r="H15" s="63">
        <f>('Punti di Consegna Smc'!H15/3600)*0.999</f>
        <v>10.572750000000001</v>
      </c>
      <c r="I15" s="50">
        <v>100000</v>
      </c>
      <c r="J15" s="64">
        <f t="shared" ref="J15:J24" si="1">ROUND(M15/H15,0)</f>
        <v>0</v>
      </c>
      <c r="K15" s="65"/>
      <c r="L15" s="66">
        <f t="shared" si="0"/>
        <v>1057275</v>
      </c>
      <c r="M15" s="67"/>
      <c r="N15" s="68"/>
    </row>
    <row r="16" spans="1:15" ht="31.5" x14ac:dyDescent="0.25">
      <c r="A16" s="46" t="s">
        <v>6</v>
      </c>
      <c r="B16" s="47" t="s">
        <v>7</v>
      </c>
      <c r="C16" s="46" t="s">
        <v>28</v>
      </c>
      <c r="D16" s="53" t="s">
        <v>29</v>
      </c>
      <c r="E16" s="47" t="s">
        <v>34</v>
      </c>
      <c r="F16" s="54" t="s">
        <v>47</v>
      </c>
      <c r="G16" s="54" t="s">
        <v>41</v>
      </c>
      <c r="H16" s="63">
        <f>('Punti di Consegna Smc'!H16/3600)*0.999</f>
        <v>10.572750000000001</v>
      </c>
      <c r="I16" s="50">
        <v>800000</v>
      </c>
      <c r="J16" s="64">
        <f t="shared" si="1"/>
        <v>0</v>
      </c>
      <c r="K16" s="65"/>
      <c r="L16" s="66">
        <f t="shared" si="0"/>
        <v>8458200</v>
      </c>
      <c r="M16" s="67"/>
      <c r="N16" s="68"/>
    </row>
    <row r="17" spans="1:17" ht="15.75" x14ac:dyDescent="0.25">
      <c r="A17" s="32" t="s">
        <v>6</v>
      </c>
      <c r="B17" s="33" t="s">
        <v>7</v>
      </c>
      <c r="C17" s="32" t="s">
        <v>52</v>
      </c>
      <c r="D17" s="36" t="s">
        <v>51</v>
      </c>
      <c r="E17" s="33" t="s">
        <v>33</v>
      </c>
      <c r="F17" s="37" t="s">
        <v>48</v>
      </c>
      <c r="G17" s="27" t="s">
        <v>42</v>
      </c>
      <c r="H17" s="59">
        <f>('Punti di Consegna Smc'!H17/3600)*0.999</f>
        <v>10.456269375</v>
      </c>
      <c r="I17" s="29">
        <v>162500</v>
      </c>
      <c r="J17" s="60">
        <f t="shared" si="1"/>
        <v>0</v>
      </c>
      <c r="K17" s="43"/>
      <c r="L17" s="61">
        <f t="shared" si="0"/>
        <v>1699144</v>
      </c>
      <c r="M17" s="44"/>
      <c r="N17" s="45"/>
    </row>
    <row r="18" spans="1:17" ht="31.5" x14ac:dyDescent="0.25">
      <c r="A18" s="32" t="s">
        <v>12</v>
      </c>
      <c r="B18" s="33" t="s">
        <v>7</v>
      </c>
      <c r="C18" s="32" t="s">
        <v>13</v>
      </c>
      <c r="D18" s="36" t="s">
        <v>69</v>
      </c>
      <c r="E18" s="33" t="s">
        <v>35</v>
      </c>
      <c r="F18" s="37" t="s">
        <v>48</v>
      </c>
      <c r="G18" s="37" t="s">
        <v>42</v>
      </c>
      <c r="H18" s="59">
        <f>('Punti di Consegna Smc'!H18/3600)*0.999</f>
        <v>10.440405625</v>
      </c>
      <c r="I18" s="34">
        <v>100000</v>
      </c>
      <c r="J18" s="60">
        <f t="shared" si="1"/>
        <v>0</v>
      </c>
      <c r="K18" s="43"/>
      <c r="L18" s="62">
        <f t="shared" si="0"/>
        <v>1044041</v>
      </c>
      <c r="M18" s="44"/>
      <c r="N18" s="45"/>
    </row>
    <row r="19" spans="1:17" ht="15.75" x14ac:dyDescent="0.25">
      <c r="A19" s="46" t="s">
        <v>12</v>
      </c>
      <c r="B19" s="47" t="s">
        <v>7</v>
      </c>
      <c r="C19" s="46" t="s">
        <v>14</v>
      </c>
      <c r="D19" s="55" t="s">
        <v>15</v>
      </c>
      <c r="E19" s="47" t="s">
        <v>36</v>
      </c>
      <c r="F19" s="54" t="s">
        <v>48</v>
      </c>
      <c r="G19" s="54" t="s">
        <v>42</v>
      </c>
      <c r="H19" s="63">
        <f>('Punti di Consegna Smc'!H19/3600)*0.999</f>
        <v>10.572750000000001</v>
      </c>
      <c r="I19" s="50">
        <v>79500</v>
      </c>
      <c r="J19" s="64">
        <f t="shared" si="1"/>
        <v>0</v>
      </c>
      <c r="K19" s="65"/>
      <c r="L19" s="66">
        <f t="shared" si="0"/>
        <v>840534</v>
      </c>
      <c r="M19" s="67"/>
      <c r="N19" s="68"/>
    </row>
    <row r="20" spans="1:17" ht="15.75" x14ac:dyDescent="0.25">
      <c r="A20" s="46" t="s">
        <v>16</v>
      </c>
      <c r="B20" s="47" t="s">
        <v>17</v>
      </c>
      <c r="C20" s="46" t="s">
        <v>18</v>
      </c>
      <c r="D20" s="55" t="s">
        <v>19</v>
      </c>
      <c r="E20" s="47" t="s">
        <v>37</v>
      </c>
      <c r="F20" s="56" t="s">
        <v>43</v>
      </c>
      <c r="G20" s="54" t="s">
        <v>63</v>
      </c>
      <c r="H20" s="63">
        <f>('Punti di Consegna Smc'!H20/3600)*0.999</f>
        <v>10.572750000000001</v>
      </c>
      <c r="I20" s="50">
        <v>3500</v>
      </c>
      <c r="J20" s="64">
        <f t="shared" si="1"/>
        <v>0</v>
      </c>
      <c r="K20" s="65"/>
      <c r="L20" s="66">
        <f t="shared" si="0"/>
        <v>37005</v>
      </c>
      <c r="M20" s="67"/>
      <c r="N20" s="68"/>
    </row>
    <row r="21" spans="1:17" ht="31.5" x14ac:dyDescent="0.25">
      <c r="A21" s="32" t="s">
        <v>20</v>
      </c>
      <c r="B21" s="33" t="s">
        <v>7</v>
      </c>
      <c r="C21" s="32" t="s">
        <v>21</v>
      </c>
      <c r="D21" s="36" t="s">
        <v>22</v>
      </c>
      <c r="E21" s="33" t="s">
        <v>38</v>
      </c>
      <c r="F21" s="37" t="s">
        <v>49</v>
      </c>
      <c r="G21" s="37" t="s">
        <v>44</v>
      </c>
      <c r="H21" s="59">
        <f>('Punti di Consegna Smc'!H21/3600)*0.999</f>
        <v>10.095958749999999</v>
      </c>
      <c r="I21" s="34">
        <v>32000</v>
      </c>
      <c r="J21" s="60">
        <f t="shared" si="1"/>
        <v>0</v>
      </c>
      <c r="K21" s="43"/>
      <c r="L21" s="62">
        <f t="shared" si="0"/>
        <v>323071</v>
      </c>
      <c r="M21" s="44"/>
      <c r="N21" s="45"/>
    </row>
    <row r="22" spans="1:17" ht="47.25" x14ac:dyDescent="0.25">
      <c r="A22" s="32" t="s">
        <v>23</v>
      </c>
      <c r="B22" s="33" t="s">
        <v>17</v>
      </c>
      <c r="C22" s="32" t="s">
        <v>24</v>
      </c>
      <c r="D22" s="36" t="s">
        <v>62</v>
      </c>
      <c r="E22" s="33" t="s">
        <v>39</v>
      </c>
      <c r="F22" s="39" t="s">
        <v>43</v>
      </c>
      <c r="G22" s="37" t="s">
        <v>63</v>
      </c>
      <c r="H22" s="59">
        <f>('Punti di Consegna Smc'!H22/3600)*0.999</f>
        <v>10.464594375000001</v>
      </c>
      <c r="I22" s="34">
        <v>1600</v>
      </c>
      <c r="J22" s="60">
        <f t="shared" si="1"/>
        <v>0</v>
      </c>
      <c r="K22" s="43"/>
      <c r="L22" s="62">
        <f t="shared" si="0"/>
        <v>16743</v>
      </c>
      <c r="M22" s="44"/>
      <c r="N22" s="45"/>
    </row>
    <row r="23" spans="1:17" ht="15.75" x14ac:dyDescent="0.25">
      <c r="A23" s="32" t="s">
        <v>25</v>
      </c>
      <c r="B23" s="33" t="s">
        <v>7</v>
      </c>
      <c r="C23" s="32" t="s">
        <v>26</v>
      </c>
      <c r="D23" s="38" t="s">
        <v>27</v>
      </c>
      <c r="E23" s="33" t="s">
        <v>40</v>
      </c>
      <c r="F23" s="37" t="s">
        <v>50</v>
      </c>
      <c r="G23" s="37" t="s">
        <v>45</v>
      </c>
      <c r="H23" s="59">
        <f>('Punti di Consegna Smc'!H23/3600)*0.999</f>
        <v>6.1386699999999994</v>
      </c>
      <c r="I23" s="34">
        <v>17000</v>
      </c>
      <c r="J23" s="60">
        <f t="shared" si="1"/>
        <v>0</v>
      </c>
      <c r="K23" s="43"/>
      <c r="L23" s="62">
        <f t="shared" si="0"/>
        <v>104357</v>
      </c>
      <c r="M23" s="44"/>
      <c r="N23" s="45"/>
    </row>
    <row r="24" spans="1:17" ht="15.75" x14ac:dyDescent="0.25">
      <c r="A24" s="32" t="s">
        <v>12</v>
      </c>
      <c r="B24" s="33" t="s">
        <v>65</v>
      </c>
      <c r="C24" s="32" t="s">
        <v>66</v>
      </c>
      <c r="D24" s="38" t="s">
        <v>67</v>
      </c>
      <c r="E24" s="33" t="s">
        <v>68</v>
      </c>
      <c r="F24" s="37" t="s">
        <v>48</v>
      </c>
      <c r="G24" s="37" t="s">
        <v>42</v>
      </c>
      <c r="H24" s="59">
        <f>('Punti di Consegna Smc'!H24/3600)*0.999</f>
        <v>10.355805125000002</v>
      </c>
      <c r="I24" s="34">
        <v>14400</v>
      </c>
      <c r="J24" s="60">
        <f t="shared" si="1"/>
        <v>0</v>
      </c>
      <c r="K24" s="29"/>
      <c r="L24" s="61">
        <f>ROUND(I24*(H24*0.999)/1000000/0.0036,0)</f>
        <v>41</v>
      </c>
      <c r="M24" s="31"/>
      <c r="N24" s="29"/>
      <c r="Q24" s="16"/>
    </row>
    <row r="25" spans="1:17" ht="15.75" x14ac:dyDescent="0.25">
      <c r="A25" s="32" t="s">
        <v>12</v>
      </c>
      <c r="B25" s="33" t="s">
        <v>65</v>
      </c>
      <c r="C25" s="32" t="s">
        <v>75</v>
      </c>
      <c r="D25" s="38">
        <v>600002</v>
      </c>
      <c r="E25" s="33" t="s">
        <v>68</v>
      </c>
      <c r="F25" s="37" t="s">
        <v>48</v>
      </c>
      <c r="G25" s="37" t="s">
        <v>42</v>
      </c>
      <c r="H25" s="59">
        <f>('Punti di Consegna Smc'!H25/3600)*0.999</f>
        <v>10.355805125000002</v>
      </c>
      <c r="I25" s="34">
        <v>10800</v>
      </c>
      <c r="J25" s="60">
        <f>ROUND(M25/H25,0)</f>
        <v>0</v>
      </c>
      <c r="K25" s="29"/>
      <c r="L25" s="61">
        <f>ROUND(I25*(H25*0.999)/1000000/0.0036,0)</f>
        <v>31</v>
      </c>
      <c r="M25" s="31"/>
      <c r="N25" s="29"/>
      <c r="Q25" s="16"/>
    </row>
  </sheetData>
  <sheetProtection algorithmName="SHA-512" hashValue="PdKKWf4263AG/rr/fV2YMbQ/lWBjqLK6B62QG9jVBkiVB7f3IYCQ9feutpUn/c8H3A9pXKFtvApbk3M6BV3tbw==" saltValue="fIIAlHaeTmCDTUlsE3DwlA==" spinCount="100000" sheet="1" selectLockedCells="1" autoFilter="0"/>
  <protectedRanges>
    <protectedRange password="C85E" sqref="L13:L23" name="Intervallo2"/>
    <protectedRange password="C85E" sqref="J13:J25" name="Intervallo1"/>
  </protectedRanges>
  <mergeCells count="2">
    <mergeCell ref="A4:N4"/>
    <mergeCell ref="C7:E7"/>
  </mergeCells>
  <phoneticPr fontId="6" type="noConversion"/>
  <conditionalFormatting sqref="A13:D15 A19:D23 D17 A17:B17 A18:C18">
    <cfRule type="cellIs" dxfId="5" priority="11" stopIfTrue="1" operator="equal">
      <formula>"CEL00000350D"</formula>
    </cfRule>
  </conditionalFormatting>
  <conditionalFormatting sqref="A16:D16">
    <cfRule type="cellIs" dxfId="4" priority="10" stopIfTrue="1" operator="equal">
      <formula>"CEL00000350D"</formula>
    </cfRule>
  </conditionalFormatting>
  <conditionalFormatting sqref="H13:H25">
    <cfRule type="expression" dxfId="3" priority="8" stopIfTrue="1">
      <formula>$Q13="DISCATO"</formula>
    </cfRule>
  </conditionalFormatting>
  <conditionalFormatting sqref="A24:D24">
    <cfRule type="cellIs" dxfId="2" priority="7" stopIfTrue="1" operator="equal">
      <formula>"CEL00000350D"</formula>
    </cfRule>
  </conditionalFormatting>
  <conditionalFormatting sqref="D18">
    <cfRule type="cellIs" dxfId="1" priority="5" stopIfTrue="1" operator="equal">
      <formula>"CEL00000350D"</formula>
    </cfRule>
  </conditionalFormatting>
  <conditionalFormatting sqref="A25:D25">
    <cfRule type="cellIs" dxfId="0" priority="1" stopIfTrue="1" operator="equal">
      <formula>"CEL00000350D"</formula>
    </cfRule>
  </conditionalFormatting>
  <pageMargins left="0.75" right="0.75" top="1" bottom="1" header="0.5" footer="0.5"/>
  <pageSetup scale="38" orientation="landscape" horizontalDpi="1200" verticalDpi="1200" r:id="rId1"/>
  <headerFooter alignWithMargins="0"/>
  <ignoredErrors>
    <ignoredError sqref="D13:D17 D19:D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Punti di Consegna Smc</vt:lpstr>
      <vt:lpstr>Punti di Consegna kWh</vt:lpstr>
      <vt:lpstr>'Punti di Consegna kWh'!Area_stampa</vt:lpstr>
      <vt:lpstr>'Punti di Consegna Smc'!Area_stampa</vt:lpstr>
    </vt:vector>
  </TitlesOfParts>
  <Company>Edison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Germana Pennacchi</cp:lastModifiedBy>
  <cp:lastPrinted>2020-06-26T09:27:13Z</cp:lastPrinted>
  <dcterms:created xsi:type="dcterms:W3CDTF">2008-09-17T14:23:03Z</dcterms:created>
  <dcterms:modified xsi:type="dcterms:W3CDTF">2023-07-03T10:18:15Z</dcterms:modified>
</cp:coreProperties>
</file>